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Suil\Desktop\교회재정건강성운동\200531 19년 종합소득세 신고\2019.05 종합소득세 신고 조서 final\"/>
    </mc:Choice>
  </mc:AlternateContent>
  <xr:revisionPtr revIDLastSave="0" documentId="13_ncr:1_{D4399734-4E0B-49D5-BCE0-4F3865482E63}" xr6:coauthVersionLast="44" xr6:coauthVersionMax="44" xr10:uidLastSave="{00000000-0000-0000-0000-000000000000}"/>
  <workbookProtection workbookAlgorithmName="SHA-512" workbookHashValue="jm7BGK9yxvvukwNwkwQSOGIPdN++A2W3+gzuV9Ce8lBtno8QODRRPLLCQyWF5e5PS5x8G5wdeoLVT++4XmL0iQ==" workbookSaltValue="ZzFHUU+XPwZBrAbnZZSXyQ==" workbookSpinCount="100000" lockStructure="1"/>
  <bookViews>
    <workbookView xWindow="0" yWindow="2052" windowWidth="29304" windowHeight="19836" xr2:uid="{00000000-000D-0000-FFFF-FFFF00000000}"/>
  </bookViews>
  <sheets>
    <sheet name="검색" sheetId="3" r:id="rId1"/>
  </sheets>
  <definedNames>
    <definedName name="_xlnm._FilterDatabase" localSheetId="0" hidden="1">검색!$F$1:$K$165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3" l="1"/>
  <c r="C1" i="3"/>
  <c r="B2" i="3" l="1"/>
  <c r="B5" i="3" s="1" a="1"/>
  <c r="B5" i="3" s="1"/>
  <c r="B7" i="3" l="1" a="1"/>
  <c r="B7" i="3" s="1"/>
  <c r="A9" i="3" s="1"/>
</calcChain>
</file>

<file path=xl/sharedStrings.xml><?xml version="1.0" encoding="utf-8"?>
<sst xmlns="http://schemas.openxmlformats.org/spreadsheetml/2006/main" count="481" uniqueCount="258">
  <si>
    <t>자료확보</t>
  </si>
  <si>
    <t>원본 NO</t>
  </si>
  <si>
    <t>교회명</t>
  </si>
  <si>
    <t>HYO국제하모니교회</t>
  </si>
  <si>
    <t>갈보리교회</t>
  </si>
  <si>
    <t>경일교회</t>
  </si>
  <si>
    <t>기독교대한감리회함백제일교회</t>
  </si>
  <si>
    <t>김포평강</t>
  </si>
  <si>
    <t>나눔교회</t>
  </si>
  <si>
    <t>나들목일산교회</t>
  </si>
  <si>
    <t>낙산교회</t>
  </si>
  <si>
    <t>내포사랑의교회</t>
  </si>
  <si>
    <t>높은뜻 하나되는 교회</t>
  </si>
  <si>
    <t>늘푸른교회</t>
  </si>
  <si>
    <t>다함교회</t>
  </si>
  <si>
    <t>대한예수교장로회 동행교회</t>
  </si>
  <si>
    <t>대한예수교장로회달성교회</t>
  </si>
  <si>
    <t>대한예수교장로회평강교회</t>
  </si>
  <si>
    <t>대한예수교장로회함께하는은광교회</t>
  </si>
  <si>
    <t>돌봄교회</t>
  </si>
  <si>
    <t>로뎀교회</t>
  </si>
  <si>
    <t>삼천포교회</t>
  </si>
  <si>
    <t>새맘함께교회</t>
  </si>
  <si>
    <t>새생명교회</t>
  </si>
  <si>
    <t>서동교회</t>
  </si>
  <si>
    <t>선광교회</t>
  </si>
  <si>
    <t>송파교회</t>
  </si>
  <si>
    <t>안산서부교회</t>
  </si>
  <si>
    <t>예성교회</t>
  </si>
  <si>
    <t>옥주포교회</t>
  </si>
  <si>
    <t>은혜교회</t>
  </si>
  <si>
    <t>창원성결교회</t>
  </si>
  <si>
    <t>충주열방교회</t>
  </si>
  <si>
    <t>큰사랑교회</t>
  </si>
  <si>
    <t>하이공동체교회</t>
  </si>
  <si>
    <t>한국기독교장로회내곡교회</t>
  </si>
  <si>
    <t>한그루교회</t>
  </si>
  <si>
    <t>한마음교회</t>
  </si>
  <si>
    <t>한아름공동체교회</t>
  </si>
  <si>
    <t>함께하는교회</t>
  </si>
  <si>
    <t>효정감리교회</t>
  </si>
  <si>
    <t>효창교회</t>
  </si>
  <si>
    <t>후암제일교회</t>
  </si>
  <si>
    <t>남해제일교회</t>
  </si>
  <si>
    <t>동산교회</t>
  </si>
  <si>
    <t>동해석동교회</t>
  </si>
  <si>
    <t>로고스교회</t>
  </si>
  <si>
    <t>별내드림</t>
  </si>
  <si>
    <t>복된교회</t>
  </si>
  <si>
    <t>새로나교회</t>
  </si>
  <si>
    <t>샘물교회</t>
  </si>
  <si>
    <t>선원교회</t>
  </si>
  <si>
    <t>선한목자교회</t>
  </si>
  <si>
    <t>성내교회</t>
  </si>
  <si>
    <t>소망순복음교회</t>
  </si>
  <si>
    <t>시온성교회</t>
  </si>
  <si>
    <t>신원마을교회</t>
  </si>
  <si>
    <t>안강정동교회</t>
  </si>
  <si>
    <t>안디옥교회</t>
  </si>
  <si>
    <t>양구교회</t>
  </si>
  <si>
    <t>양촌교회</t>
  </si>
  <si>
    <t>언약교회</t>
  </si>
  <si>
    <t>영광교회</t>
  </si>
  <si>
    <t>예닮교회</t>
  </si>
  <si>
    <t>예수교대한성결교회 하나님동산교회</t>
  </si>
  <si>
    <t>온새미교회</t>
  </si>
  <si>
    <t>유엔평화교회</t>
  </si>
  <si>
    <t>유정교회</t>
  </si>
  <si>
    <t>은혜의교회</t>
  </si>
  <si>
    <t>이리서문교회</t>
  </si>
  <si>
    <t>주님의교회</t>
  </si>
  <si>
    <t>주신교회</t>
  </si>
  <si>
    <t>중심교회(대한예수교장로회)</t>
  </si>
  <si>
    <t>즐거운교회</t>
  </si>
  <si>
    <t>청산</t>
  </si>
  <si>
    <t>초대교회</t>
  </si>
  <si>
    <t>푸른숲교회</t>
  </si>
  <si>
    <t>풍년교회</t>
  </si>
  <si>
    <t>하늘꿈연동교회</t>
  </si>
  <si>
    <t>하동제일감리교회</t>
  </si>
  <si>
    <t>한국기독교장로회 성림교회</t>
  </si>
  <si>
    <t>한울섬김교회</t>
  </si>
  <si>
    <t>해오름교회</t>
  </si>
  <si>
    <t>향기나무교회</t>
  </si>
  <si>
    <t>효신장로교회</t>
  </si>
  <si>
    <t>교회이름</t>
    <phoneticPr fontId="1" type="noConversion"/>
  </si>
  <si>
    <t>새로운교회</t>
  </si>
  <si>
    <t>부산성지교회</t>
  </si>
  <si>
    <t>북춘천교회</t>
  </si>
  <si>
    <t>만나교회</t>
  </si>
  <si>
    <t>봉안교회</t>
  </si>
  <si>
    <t>예수님이 꿈꾸신 교회</t>
  </si>
  <si>
    <t>산곡감리교회</t>
  </si>
  <si>
    <t>구미새로남교회</t>
  </si>
  <si>
    <t>내당중부교회</t>
  </si>
  <si>
    <t>등대교회</t>
  </si>
  <si>
    <t>묵상누리교회</t>
  </si>
  <si>
    <t>P 6/1 오전까지 자료받기로함</t>
  </si>
  <si>
    <t>(추)05</t>
  </si>
  <si>
    <t>양구교회 ~8</t>
  </si>
  <si>
    <t>푸른꿈교회 9~</t>
  </si>
  <si>
    <t>소득자</t>
  </si>
  <si>
    <t>김영진</t>
  </si>
  <si>
    <t>박은진</t>
  </si>
  <si>
    <t>김창희</t>
  </si>
  <si>
    <t>김진선</t>
  </si>
  <si>
    <t>김용희</t>
  </si>
  <si>
    <t>박성경</t>
  </si>
  <si>
    <t>임의림</t>
  </si>
  <si>
    <t>이보미</t>
  </si>
  <si>
    <t>김성희</t>
  </si>
  <si>
    <t>서임택</t>
  </si>
  <si>
    <t>김형석</t>
  </si>
  <si>
    <t>김예람</t>
  </si>
  <si>
    <t>백광현</t>
  </si>
  <si>
    <t>유형석</t>
  </si>
  <si>
    <t>한강희</t>
  </si>
  <si>
    <t>한상만</t>
  </si>
  <si>
    <t>임영호</t>
  </si>
  <si>
    <t>신봉중</t>
  </si>
  <si>
    <t>단현철</t>
  </si>
  <si>
    <t>박성용</t>
  </si>
  <si>
    <t>정근영</t>
  </si>
  <si>
    <t>김완우</t>
  </si>
  <si>
    <t>강혁</t>
  </si>
  <si>
    <t>이광은</t>
  </si>
  <si>
    <t>김광수</t>
  </si>
  <si>
    <t>하곤수</t>
  </si>
  <si>
    <t>조원범</t>
  </si>
  <si>
    <t>박천규</t>
  </si>
  <si>
    <t>조성태</t>
  </si>
  <si>
    <t>장상필</t>
  </si>
  <si>
    <t>김기현</t>
  </si>
  <si>
    <t>이기훈</t>
  </si>
  <si>
    <t>박경훈</t>
  </si>
  <si>
    <t>홍현식</t>
  </si>
  <si>
    <t>정삼은</t>
  </si>
  <si>
    <t>임광호</t>
  </si>
  <si>
    <t>한웅</t>
  </si>
  <si>
    <t>이덕중</t>
  </si>
  <si>
    <t>김문길</t>
  </si>
  <si>
    <t>장은녕</t>
  </si>
  <si>
    <t>김남욱</t>
  </si>
  <si>
    <t>이철규</t>
  </si>
  <si>
    <t>김민배</t>
  </si>
  <si>
    <t>이창석</t>
  </si>
  <si>
    <t>박신석</t>
  </si>
  <si>
    <t>양용직</t>
  </si>
  <si>
    <t>서홍인</t>
  </si>
  <si>
    <t>문요한</t>
  </si>
  <si>
    <t>이주환</t>
  </si>
  <si>
    <t>김명화</t>
  </si>
  <si>
    <t>장소망</t>
  </si>
  <si>
    <t>김관표</t>
  </si>
  <si>
    <t>최진호</t>
  </si>
  <si>
    <t>최영규</t>
  </si>
  <si>
    <t>박상로</t>
  </si>
  <si>
    <t>이반석</t>
  </si>
  <si>
    <t>김원화</t>
  </si>
  <si>
    <t>양재웅</t>
  </si>
  <si>
    <t>강두형</t>
  </si>
  <si>
    <t>김만영</t>
  </si>
  <si>
    <t>양기준</t>
  </si>
  <si>
    <t>김진리</t>
  </si>
  <si>
    <t>김영빈</t>
  </si>
  <si>
    <t>추성은</t>
  </si>
  <si>
    <t>최솔</t>
  </si>
  <si>
    <t>신정아</t>
  </si>
  <si>
    <t>조동진</t>
  </si>
  <si>
    <t>김운한</t>
  </si>
  <si>
    <t>김태중</t>
  </si>
  <si>
    <t>천왕덕</t>
  </si>
  <si>
    <t>황성규</t>
  </si>
  <si>
    <t>홍성수</t>
  </si>
  <si>
    <t>심재일</t>
  </si>
  <si>
    <t>이재웅</t>
  </si>
  <si>
    <t>정기철</t>
  </si>
  <si>
    <t>김경석</t>
  </si>
  <si>
    <t>이용한</t>
  </si>
  <si>
    <t>우재성</t>
  </si>
  <si>
    <t>최홍연</t>
  </si>
  <si>
    <t>장해송</t>
  </si>
  <si>
    <t>조경희</t>
  </si>
  <si>
    <t>이기균</t>
  </si>
  <si>
    <t>송주용</t>
  </si>
  <si>
    <t>최경환</t>
  </si>
  <si>
    <t>박훈</t>
  </si>
  <si>
    <t>박흥기</t>
  </si>
  <si>
    <t>박천성</t>
  </si>
  <si>
    <t>강홍신</t>
  </si>
  <si>
    <t>장동학</t>
  </si>
  <si>
    <t>설성호</t>
  </si>
  <si>
    <t>전명성</t>
  </si>
  <si>
    <t>방동주</t>
  </si>
  <si>
    <t>최진철</t>
  </si>
  <si>
    <t>유춘만</t>
  </si>
  <si>
    <t>이영철</t>
  </si>
  <si>
    <t>박두훈</t>
  </si>
  <si>
    <t>전기정</t>
  </si>
  <si>
    <t>박인애</t>
  </si>
  <si>
    <t>윤영철</t>
  </si>
  <si>
    <t>심재훈</t>
  </si>
  <si>
    <t>이승일</t>
  </si>
  <si>
    <t>정유진</t>
  </si>
  <si>
    <t>이성현</t>
  </si>
  <si>
    <t>김신우</t>
  </si>
  <si>
    <t>조강희</t>
  </si>
  <si>
    <t>송희주</t>
  </si>
  <si>
    <t>이동광</t>
  </si>
  <si>
    <t>박정엽</t>
  </si>
  <si>
    <t>차재길</t>
  </si>
  <si>
    <t>김종원</t>
  </si>
  <si>
    <t>이규혁</t>
  </si>
  <si>
    <t>김지언</t>
  </si>
  <si>
    <t>김내선</t>
  </si>
  <si>
    <t>이정훈</t>
  </si>
  <si>
    <t>박상대</t>
  </si>
  <si>
    <t>김선문</t>
    <phoneticPr fontId="1" type="noConversion"/>
  </si>
  <si>
    <t>박상대</t>
    <phoneticPr fontId="1" type="noConversion"/>
  </si>
  <si>
    <t>남태석</t>
    <phoneticPr fontId="1" type="noConversion"/>
  </si>
  <si>
    <t>이영주</t>
  </si>
  <si>
    <t>박성미</t>
  </si>
  <si>
    <t>이진아</t>
  </si>
  <si>
    <t>김유미</t>
  </si>
  <si>
    <t>조이성</t>
  </si>
  <si>
    <t>정현욱</t>
  </si>
  <si>
    <t>박해숙</t>
  </si>
  <si>
    <t>김다정</t>
  </si>
  <si>
    <t>온효산</t>
  </si>
  <si>
    <t>배은찬</t>
  </si>
  <si>
    <t>임태희</t>
  </si>
  <si>
    <t>김진우</t>
  </si>
  <si>
    <t>이사무엘</t>
  </si>
  <si>
    <t>최찬양</t>
  </si>
  <si>
    <t>윤정복</t>
  </si>
  <si>
    <t>김성철</t>
  </si>
  <si>
    <t>고탁</t>
  </si>
  <si>
    <t>백철우</t>
  </si>
  <si>
    <t>이진택</t>
  </si>
  <si>
    <t>이성근</t>
  </si>
  <si>
    <t>김범종</t>
  </si>
  <si>
    <t>김홍희</t>
  </si>
  <si>
    <t>김삼열</t>
  </si>
  <si>
    <t>유요한</t>
  </si>
  <si>
    <t>박성환</t>
  </si>
  <si>
    <t>박남수</t>
  </si>
  <si>
    <t>김유진</t>
  </si>
  <si>
    <t>주민번호</t>
  </si>
  <si>
    <t>연락안됨</t>
    <phoneticPr fontId="1" type="noConversion"/>
  </si>
  <si>
    <t>번호없음</t>
    <phoneticPr fontId="1" type="noConversion"/>
  </si>
  <si>
    <t>고유번호 앞자리</t>
    <phoneticPr fontId="1" type="noConversion"/>
  </si>
  <si>
    <t>고유번호</t>
    <phoneticPr fontId="1" type="noConversion"/>
  </si>
  <si>
    <t>주민등록번호 앞자리</t>
    <phoneticPr fontId="1" type="noConversion"/>
  </si>
  <si>
    <t>성함</t>
    <phoneticPr fontId="1" type="noConversion"/>
  </si>
  <si>
    <t>결과</t>
    <phoneticPr fontId="1" type="noConversion"/>
  </si>
  <si>
    <t>자체신고자</t>
    <phoneticPr fontId="1" type="noConversion"/>
  </si>
  <si>
    <t>PTAX 신고완료</t>
    <phoneticPr fontId="1" type="noConversion"/>
  </si>
  <si>
    <t>PTAX 신고완료(연말정산)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</si>
</sst>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**"/>
  </numFmts>
  <fonts count="4" x14ac:knownFonts="1">
    <font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0" borderId="3" xfId="0" applyFill="1" applyBorder="1"/>
    <xf numFmtId="0" fontId="2" fillId="0" borderId="0" xfId="0" applyFont="1" applyFill="1"/>
    <xf numFmtId="0" fontId="0" fillId="0" borderId="5" xfId="0" applyFill="1" applyBorder="1"/>
    <xf numFmtId="0" fontId="3" fillId="0" borderId="0" xfId="0" applyFont="1" applyFill="1" applyProtection="1">
      <protection hidden="1"/>
    </xf>
    <xf numFmtId="176" fontId="3" fillId="0" borderId="0" xfId="0" applyNumberFormat="1" applyFont="1" applyFill="1" applyProtection="1">
      <protection hidden="1"/>
    </xf>
    <xf numFmtId="0" fontId="0" fillId="0" borderId="0" xfId="0" applyFill="1" applyProtection="1">
      <protection hidden="1"/>
    </xf>
    <xf numFmtId="0" fontId="0" fillId="0" borderId="4" xfId="0" applyFill="1" applyBorder="1" applyProtection="1">
      <protection hidden="1"/>
    </xf>
    <xf numFmtId="0" fontId="0" fillId="0" borderId="6" xfId="0" applyFill="1" applyBorder="1" applyProtection="1">
      <protection hidden="1"/>
    </xf>
    <xf numFmtId="0" fontId="0" fillId="0" borderId="2" xfId="0" applyFill="1" applyBorder="1" applyProtection="1">
      <protection locked="0"/>
    </xf>
    <xf numFmtId="0" fontId="3" fillId="2" borderId="0" xfId="0" applyFont="1" applyFill="1" applyBorder="1" applyProtection="1">
      <protection hidden="1"/>
    </xf>
    <xf numFmtId="176" fontId="3" fillId="2" borderId="0" xfId="0" applyNumberFormat="1" applyFont="1" applyFill="1" applyBorder="1" applyProtection="1">
      <protection hidden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D15BF-57DE-48AC-A708-14B35FD000C2}">
  <sheetPr>
    <tabColor rgb="FFFF0000"/>
  </sheetPr>
  <dimension ref="A1:K165"/>
  <sheetViews>
    <sheetView showGridLines="0" showRowColHeaders="0" tabSelected="1" zoomScaleNormal="100" workbookViewId="0">
      <selection activeCell="B1" sqref="B1"/>
    </sheetView>
  </sheetViews>
  <sheetFormatPr defaultRowHeight="17.399999999999999" x14ac:dyDescent="0.4"/>
  <cols>
    <col min="1" max="1" width="32.296875" style="1" customWidth="1"/>
    <col min="2" max="2" width="49.5" style="1" customWidth="1"/>
    <col min="3" max="3" width="10.3984375" style="1" bestFit="1" customWidth="1"/>
    <col min="4" max="5" width="8.796875" style="1"/>
    <col min="6" max="6" width="8.3984375" style="6" bestFit="1" customWidth="1"/>
    <col min="7" max="7" width="15" style="7" bestFit="1" customWidth="1"/>
    <col min="8" max="8" width="32.59765625" style="6" bestFit="1" customWidth="1"/>
    <col min="9" max="9" width="8.59765625" style="7" bestFit="1" customWidth="1"/>
    <col min="10" max="10" width="8.59765625" style="6" bestFit="1" customWidth="1"/>
    <col min="11" max="11" width="26.19921875" style="6" bestFit="1" customWidth="1"/>
    <col min="12" max="16384" width="8.796875" style="1"/>
  </cols>
  <sheetData>
    <row r="1" spans="1:11" x14ac:dyDescent="0.4">
      <c r="A1" s="2" t="s">
        <v>251</v>
      </c>
      <c r="B1" s="11"/>
      <c r="C1" s="4">
        <f>_xlfn.NUMBERVALUE(LEFT(B1,7))</f>
        <v>0</v>
      </c>
      <c r="F1" s="12" t="s">
        <v>1</v>
      </c>
      <c r="G1" s="13" t="s">
        <v>250</v>
      </c>
      <c r="H1" s="12" t="s">
        <v>2</v>
      </c>
      <c r="I1" s="13" t="s">
        <v>247</v>
      </c>
      <c r="J1" s="12" t="s">
        <v>101</v>
      </c>
      <c r="K1" s="12" t="s">
        <v>0</v>
      </c>
    </row>
    <row r="2" spans="1:11" ht="18" thickBot="1" x14ac:dyDescent="0.45">
      <c r="A2" s="3" t="s">
        <v>85</v>
      </c>
      <c r="B2" s="9" t="str">
        <f>IFERROR(IFERROR(VLOOKUP(C1,$G$2:$H$165,2,0),VLOOKUP(C2,$G$2:$H$165,2,0)),"결과가 없습니다. ↑ 고유번호를 - 를 빼고 입력하세요.")</f>
        <v>결과가 없습니다. ↑ 고유번호를 - 를 빼고 입력하세요.</v>
      </c>
      <c r="C2" s="4">
        <f>_xlfn.NUMBERVALUE(LEFT(B1,9))</f>
        <v>0</v>
      </c>
      <c r="F2" s="12">
        <v>1</v>
      </c>
      <c r="G2" s="13">
        <v>1298288</v>
      </c>
      <c r="H2" s="12" t="s">
        <v>3</v>
      </c>
      <c r="I2" s="13">
        <v>710425</v>
      </c>
      <c r="J2" s="12" t="s">
        <v>102</v>
      </c>
      <c r="K2" s="12" t="s">
        <v>255</v>
      </c>
    </row>
    <row r="3" spans="1:11" ht="18" thickBot="1" x14ac:dyDescent="0.45">
      <c r="F3" s="12">
        <v>2</v>
      </c>
      <c r="G3" s="13">
        <v>2108278</v>
      </c>
      <c r="H3" s="12" t="s">
        <v>4</v>
      </c>
      <c r="I3" s="13">
        <v>690603</v>
      </c>
      <c r="J3" s="12" t="s">
        <v>103</v>
      </c>
      <c r="K3" s="12" t="s">
        <v>256</v>
      </c>
    </row>
    <row r="4" spans="1:11" x14ac:dyDescent="0.4">
      <c r="A4" s="2" t="s">
        <v>252</v>
      </c>
      <c r="B4" s="11"/>
      <c r="F4" s="12">
        <v>3</v>
      </c>
      <c r="G4" s="13">
        <v>1138204</v>
      </c>
      <c r="H4" s="12" t="s">
        <v>5</v>
      </c>
      <c r="I4" s="13">
        <v>660414</v>
      </c>
      <c r="J4" s="12" t="s">
        <v>104</v>
      </c>
      <c r="K4" s="12" t="s">
        <v>256</v>
      </c>
    </row>
    <row r="5" spans="1:11" ht="18" thickBot="1" x14ac:dyDescent="0.45">
      <c r="A5" s="3" t="s">
        <v>253</v>
      </c>
      <c r="B5" s="9" t="str">
        <f t="array" ref="B5">IFERROR(INDEX(J2:J165,MATCH(1,(B2=H2:H165)*(B4=I2:I165),0)),"결과가 없습니다. ↑ 주민등록번호 앞자리를 입력하세요.")</f>
        <v>결과가 없습니다. ↑ 주민등록번호 앞자리를 입력하세요.</v>
      </c>
      <c r="F5" s="12">
        <v>4</v>
      </c>
      <c r="G5" s="13">
        <v>1138204</v>
      </c>
      <c r="H5" s="12" t="s">
        <v>5</v>
      </c>
      <c r="I5" s="13">
        <v>700701</v>
      </c>
      <c r="J5" s="12" t="s">
        <v>105</v>
      </c>
      <c r="K5" s="12" t="s">
        <v>256</v>
      </c>
    </row>
    <row r="6" spans="1:11" ht="18" thickBot="1" x14ac:dyDescent="0.45">
      <c r="F6" s="12">
        <v>5</v>
      </c>
      <c r="G6" s="13">
        <v>1138204</v>
      </c>
      <c r="H6" s="12" t="s">
        <v>5</v>
      </c>
      <c r="I6" s="13">
        <v>560212</v>
      </c>
      <c r="J6" s="12" t="s">
        <v>106</v>
      </c>
      <c r="K6" s="12" t="s">
        <v>256</v>
      </c>
    </row>
    <row r="7" spans="1:11" ht="18" thickBot="1" x14ac:dyDescent="0.45">
      <c r="A7" s="5" t="s">
        <v>254</v>
      </c>
      <c r="B7" s="10" t="str">
        <f t="array" ref="B7">IFERROR(INDEX(K2:K165,MATCH(1,(B2=H2:H165)*(B4=I2:I165),0)),"")</f>
        <v/>
      </c>
      <c r="F7" s="12">
        <v>6</v>
      </c>
      <c r="G7" s="13">
        <v>1138204</v>
      </c>
      <c r="H7" s="12" t="s">
        <v>5</v>
      </c>
      <c r="I7" s="13">
        <v>840820</v>
      </c>
      <c r="J7" s="12" t="s">
        <v>107</v>
      </c>
      <c r="K7" s="12" t="s">
        <v>257</v>
      </c>
    </row>
    <row r="8" spans="1:11" x14ac:dyDescent="0.4">
      <c r="F8" s="12">
        <v>7</v>
      </c>
      <c r="G8" s="13">
        <v>1138204</v>
      </c>
      <c r="H8" s="12" t="s">
        <v>5</v>
      </c>
      <c r="I8" s="13">
        <v>920925</v>
      </c>
      <c r="J8" s="12" t="s">
        <v>108</v>
      </c>
      <c r="K8" s="12" t="s">
        <v>257</v>
      </c>
    </row>
    <row r="9" spans="1:11" x14ac:dyDescent="0.4">
      <c r="A9" s="8" t="str">
        <f>IF(LEN(B7)&gt;3,"문의사항은 PTAX 김수일 간사 (010-4494-7712) 로 연락주십시오.","")</f>
        <v/>
      </c>
      <c r="F9" s="12">
        <v>8</v>
      </c>
      <c r="G9" s="13">
        <v>1138204</v>
      </c>
      <c r="H9" s="12" t="s">
        <v>5</v>
      </c>
      <c r="I9" s="13">
        <v>890505</v>
      </c>
      <c r="J9" s="12" t="s">
        <v>109</v>
      </c>
      <c r="K9" s="12" t="s">
        <v>257</v>
      </c>
    </row>
    <row r="10" spans="1:11" x14ac:dyDescent="0.4">
      <c r="F10" s="12">
        <v>9</v>
      </c>
      <c r="G10" s="13">
        <v>1138204</v>
      </c>
      <c r="H10" s="12" t="s">
        <v>5</v>
      </c>
      <c r="I10" s="13">
        <v>791105</v>
      </c>
      <c r="J10" s="12" t="s">
        <v>110</v>
      </c>
      <c r="K10" s="12" t="s">
        <v>257</v>
      </c>
    </row>
    <row r="11" spans="1:11" x14ac:dyDescent="0.4">
      <c r="F11" s="12">
        <v>10</v>
      </c>
      <c r="G11" s="13">
        <v>2258261</v>
      </c>
      <c r="H11" s="12" t="s">
        <v>6</v>
      </c>
      <c r="I11" s="13">
        <v>650114</v>
      </c>
      <c r="J11" s="12" t="s">
        <v>111</v>
      </c>
      <c r="K11" s="12" t="s">
        <v>256</v>
      </c>
    </row>
    <row r="12" spans="1:11" x14ac:dyDescent="0.4">
      <c r="F12" s="12">
        <v>11</v>
      </c>
      <c r="G12" s="13">
        <v>2348260</v>
      </c>
      <c r="H12" s="12" t="s">
        <v>7</v>
      </c>
      <c r="I12" s="13">
        <v>740609</v>
      </c>
      <c r="J12" s="12" t="s">
        <v>112</v>
      </c>
      <c r="K12" s="12" t="s">
        <v>256</v>
      </c>
    </row>
    <row r="13" spans="1:11" x14ac:dyDescent="0.4">
      <c r="F13" s="12">
        <v>12</v>
      </c>
      <c r="G13" s="13">
        <v>2348260</v>
      </c>
      <c r="H13" s="12" t="s">
        <v>7</v>
      </c>
      <c r="I13" s="13">
        <v>940406</v>
      </c>
      <c r="J13" s="12" t="s">
        <v>113</v>
      </c>
      <c r="K13" s="12" t="s">
        <v>256</v>
      </c>
    </row>
    <row r="14" spans="1:11" x14ac:dyDescent="0.4">
      <c r="F14" s="12">
        <v>13</v>
      </c>
      <c r="G14" s="13">
        <v>4028270</v>
      </c>
      <c r="H14" s="12" t="s">
        <v>8</v>
      </c>
      <c r="I14" s="13">
        <v>600408</v>
      </c>
      <c r="J14" s="12" t="s">
        <v>114</v>
      </c>
      <c r="K14" s="12" t="s">
        <v>256</v>
      </c>
    </row>
    <row r="15" spans="1:11" x14ac:dyDescent="0.4">
      <c r="F15" s="12">
        <v>14</v>
      </c>
      <c r="G15" s="13"/>
      <c r="H15" s="12"/>
      <c r="I15" s="13"/>
      <c r="J15" s="12"/>
      <c r="K15" s="12"/>
    </row>
    <row r="16" spans="1:11" x14ac:dyDescent="0.4">
      <c r="F16" s="12">
        <v>15</v>
      </c>
      <c r="G16" s="13">
        <v>1018901</v>
      </c>
      <c r="H16" s="12" t="s">
        <v>10</v>
      </c>
      <c r="I16" s="13">
        <v>801129</v>
      </c>
      <c r="J16" s="12" t="s">
        <v>116</v>
      </c>
      <c r="K16" s="12" t="s">
        <v>256</v>
      </c>
    </row>
    <row r="17" spans="6:11" x14ac:dyDescent="0.4">
      <c r="F17" s="12">
        <v>16</v>
      </c>
      <c r="G17" s="13"/>
      <c r="H17" s="12" t="s">
        <v>43</v>
      </c>
      <c r="I17" s="13"/>
      <c r="J17" s="12" t="s">
        <v>110</v>
      </c>
      <c r="K17" s="12"/>
    </row>
    <row r="18" spans="6:11" x14ac:dyDescent="0.4">
      <c r="F18" s="12">
        <v>17</v>
      </c>
      <c r="G18" s="13">
        <v>3108261</v>
      </c>
      <c r="H18" s="12" t="s">
        <v>11</v>
      </c>
      <c r="I18" s="13">
        <v>720303</v>
      </c>
      <c r="J18" s="12" t="s">
        <v>117</v>
      </c>
      <c r="K18" s="12" t="s">
        <v>256</v>
      </c>
    </row>
    <row r="19" spans="6:11" x14ac:dyDescent="0.4">
      <c r="F19" s="12">
        <v>18</v>
      </c>
      <c r="G19" s="13">
        <v>3048270</v>
      </c>
      <c r="H19" s="12" t="s">
        <v>12</v>
      </c>
      <c r="I19" s="13">
        <v>780603</v>
      </c>
      <c r="J19" s="12" t="s">
        <v>118</v>
      </c>
      <c r="K19" s="12" t="s">
        <v>256</v>
      </c>
    </row>
    <row r="20" spans="6:11" x14ac:dyDescent="0.4">
      <c r="F20" s="12">
        <v>19</v>
      </c>
      <c r="G20" s="13">
        <v>2118260</v>
      </c>
      <c r="H20" s="12" t="s">
        <v>13</v>
      </c>
      <c r="I20" s="13">
        <v>680108</v>
      </c>
      <c r="J20" s="12" t="s">
        <v>119</v>
      </c>
      <c r="K20" s="12" t="s">
        <v>256</v>
      </c>
    </row>
    <row r="21" spans="6:11" x14ac:dyDescent="0.4">
      <c r="F21" s="12">
        <v>20</v>
      </c>
      <c r="G21" s="13">
        <v>2118260</v>
      </c>
      <c r="H21" s="12" t="s">
        <v>13</v>
      </c>
      <c r="I21" s="13">
        <v>531123</v>
      </c>
      <c r="J21" s="12" t="s">
        <v>120</v>
      </c>
      <c r="K21" s="12" t="s">
        <v>256</v>
      </c>
    </row>
    <row r="22" spans="6:11" x14ac:dyDescent="0.4">
      <c r="F22" s="12">
        <v>21</v>
      </c>
      <c r="G22" s="13">
        <v>2218274</v>
      </c>
      <c r="H22" s="12" t="s">
        <v>14</v>
      </c>
      <c r="I22" s="13">
        <v>751222</v>
      </c>
      <c r="J22" s="12" t="s">
        <v>121</v>
      </c>
      <c r="K22" s="12" t="s">
        <v>255</v>
      </c>
    </row>
    <row r="23" spans="6:11" x14ac:dyDescent="0.4">
      <c r="F23" s="12">
        <v>22</v>
      </c>
      <c r="G23" s="13"/>
      <c r="H23" s="12"/>
      <c r="I23" s="13"/>
      <c r="J23" s="12"/>
      <c r="K23" s="12"/>
    </row>
    <row r="24" spans="6:11" x14ac:dyDescent="0.4">
      <c r="F24" s="12">
        <v>23</v>
      </c>
      <c r="G24" s="13">
        <v>4098267</v>
      </c>
      <c r="H24" s="12" t="s">
        <v>16</v>
      </c>
      <c r="I24" s="13">
        <v>740105</v>
      </c>
      <c r="J24" s="12" t="s">
        <v>123</v>
      </c>
      <c r="K24" s="12" t="s">
        <v>256</v>
      </c>
    </row>
    <row r="25" spans="6:11" x14ac:dyDescent="0.4">
      <c r="F25" s="12">
        <v>24</v>
      </c>
      <c r="G25" s="13">
        <v>1278268</v>
      </c>
      <c r="H25" s="12" t="s">
        <v>17</v>
      </c>
      <c r="I25" s="13">
        <v>720227</v>
      </c>
      <c r="J25" s="12" t="s">
        <v>124</v>
      </c>
      <c r="K25" s="12" t="s">
        <v>256</v>
      </c>
    </row>
    <row r="26" spans="6:11" x14ac:dyDescent="0.4">
      <c r="F26" s="12">
        <v>25</v>
      </c>
      <c r="G26" s="13"/>
      <c r="H26" s="12"/>
      <c r="I26" s="13"/>
      <c r="J26" s="12"/>
      <c r="K26" s="12"/>
    </row>
    <row r="27" spans="6:11" x14ac:dyDescent="0.4">
      <c r="F27" s="12">
        <v>26</v>
      </c>
      <c r="G27" s="13">
        <v>1168260</v>
      </c>
      <c r="H27" s="12" t="s">
        <v>19</v>
      </c>
      <c r="I27" s="13">
        <v>840215</v>
      </c>
      <c r="J27" s="12" t="s">
        <v>126</v>
      </c>
      <c r="K27" s="12" t="s">
        <v>256</v>
      </c>
    </row>
    <row r="28" spans="6:11" x14ac:dyDescent="0.4">
      <c r="F28" s="12">
        <v>27</v>
      </c>
      <c r="G28" s="13">
        <v>1168260</v>
      </c>
      <c r="H28" s="12" t="s">
        <v>19</v>
      </c>
      <c r="I28" s="13">
        <v>840229</v>
      </c>
      <c r="J28" s="12" t="s">
        <v>127</v>
      </c>
      <c r="K28" s="12" t="s">
        <v>256</v>
      </c>
    </row>
    <row r="29" spans="6:11" x14ac:dyDescent="0.4">
      <c r="F29" s="12">
        <v>28</v>
      </c>
      <c r="G29" s="13">
        <v>1168260</v>
      </c>
      <c r="H29" s="12" t="s">
        <v>19</v>
      </c>
      <c r="I29" s="13">
        <v>830530</v>
      </c>
      <c r="J29" s="12" t="s">
        <v>128</v>
      </c>
      <c r="K29" s="12" t="s">
        <v>256</v>
      </c>
    </row>
    <row r="30" spans="6:11" x14ac:dyDescent="0.4">
      <c r="F30" s="12">
        <v>29</v>
      </c>
      <c r="G30" s="13">
        <v>1168260</v>
      </c>
      <c r="H30" s="12" t="s">
        <v>19</v>
      </c>
      <c r="I30" s="13">
        <v>630205</v>
      </c>
      <c r="J30" s="12" t="s">
        <v>129</v>
      </c>
      <c r="K30" s="12" t="s">
        <v>256</v>
      </c>
    </row>
    <row r="31" spans="6:11" x14ac:dyDescent="0.4">
      <c r="F31" s="12">
        <v>30</v>
      </c>
      <c r="G31" s="13">
        <v>5068265</v>
      </c>
      <c r="H31" s="12" t="s">
        <v>44</v>
      </c>
      <c r="I31" s="13">
        <v>801129</v>
      </c>
      <c r="J31" s="12" t="s">
        <v>130</v>
      </c>
      <c r="K31" s="12" t="s">
        <v>256</v>
      </c>
    </row>
    <row r="32" spans="6:11" x14ac:dyDescent="0.4">
      <c r="F32" s="12">
        <v>31</v>
      </c>
      <c r="G32" s="13">
        <v>5068266</v>
      </c>
      <c r="H32" s="12" t="s">
        <v>45</v>
      </c>
      <c r="I32" s="13">
        <v>530102</v>
      </c>
      <c r="J32" s="12" t="s">
        <v>131</v>
      </c>
      <c r="K32" s="12" t="s">
        <v>256</v>
      </c>
    </row>
    <row r="33" spans="6:11" x14ac:dyDescent="0.4">
      <c r="F33" s="12">
        <v>32</v>
      </c>
      <c r="G33" s="13">
        <v>2128270</v>
      </c>
      <c r="H33" s="12" t="s">
        <v>46</v>
      </c>
      <c r="I33" s="13">
        <v>671118</v>
      </c>
      <c r="J33" s="12" t="s">
        <v>132</v>
      </c>
      <c r="K33" s="12" t="s">
        <v>256</v>
      </c>
    </row>
    <row r="34" spans="6:11" x14ac:dyDescent="0.4">
      <c r="F34" s="12">
        <v>33</v>
      </c>
      <c r="G34" s="13">
        <v>1388261</v>
      </c>
      <c r="H34" s="12" t="s">
        <v>20</v>
      </c>
      <c r="I34" s="13">
        <v>661020</v>
      </c>
      <c r="J34" s="12" t="s">
        <v>133</v>
      </c>
      <c r="K34" s="12" t="s">
        <v>256</v>
      </c>
    </row>
    <row r="35" spans="6:11" x14ac:dyDescent="0.4">
      <c r="F35" s="12">
        <v>34</v>
      </c>
      <c r="G35" s="13">
        <v>6228264</v>
      </c>
      <c r="H35" s="12" t="s">
        <v>47</v>
      </c>
      <c r="I35" s="13">
        <v>610413</v>
      </c>
      <c r="J35" s="12" t="s">
        <v>134</v>
      </c>
      <c r="K35" s="12" t="s">
        <v>256</v>
      </c>
    </row>
    <row r="36" spans="6:11" x14ac:dyDescent="0.4">
      <c r="F36" s="12">
        <v>35</v>
      </c>
      <c r="G36" s="13">
        <v>1298908</v>
      </c>
      <c r="H36" s="12" t="s">
        <v>48</v>
      </c>
      <c r="I36" s="13">
        <v>610310</v>
      </c>
      <c r="J36" s="12" t="s">
        <v>135</v>
      </c>
      <c r="K36" s="12" t="s">
        <v>256</v>
      </c>
    </row>
    <row r="37" spans="6:11" x14ac:dyDescent="0.4">
      <c r="F37" s="12">
        <v>36</v>
      </c>
      <c r="G37" s="13">
        <v>6198201</v>
      </c>
      <c r="H37" s="12" t="s">
        <v>21</v>
      </c>
      <c r="I37" s="13">
        <v>830414</v>
      </c>
      <c r="J37" s="12" t="s">
        <v>136</v>
      </c>
      <c r="K37" s="12" t="s">
        <v>255</v>
      </c>
    </row>
    <row r="38" spans="6:11" x14ac:dyDescent="0.4">
      <c r="F38" s="12">
        <v>37</v>
      </c>
      <c r="G38" s="13">
        <v>6198201</v>
      </c>
      <c r="H38" s="12" t="s">
        <v>21</v>
      </c>
      <c r="I38" s="13">
        <v>650203</v>
      </c>
      <c r="J38" s="12" t="s">
        <v>137</v>
      </c>
      <c r="K38" s="12" t="s">
        <v>255</v>
      </c>
    </row>
    <row r="39" spans="6:11" x14ac:dyDescent="0.4">
      <c r="F39" s="12">
        <v>38</v>
      </c>
      <c r="G39" s="13">
        <v>6198201</v>
      </c>
      <c r="H39" s="12" t="s">
        <v>21</v>
      </c>
      <c r="I39" s="13">
        <v>790201</v>
      </c>
      <c r="J39" s="12" t="s">
        <v>138</v>
      </c>
      <c r="K39" s="12" t="s">
        <v>255</v>
      </c>
    </row>
    <row r="40" spans="6:11" x14ac:dyDescent="0.4">
      <c r="F40" s="12">
        <v>39</v>
      </c>
      <c r="G40" s="13">
        <v>6198201</v>
      </c>
      <c r="H40" s="12" t="s">
        <v>21</v>
      </c>
      <c r="I40" s="13">
        <v>620116</v>
      </c>
      <c r="J40" s="12" t="s">
        <v>110</v>
      </c>
      <c r="K40" s="12" t="s">
        <v>255</v>
      </c>
    </row>
    <row r="41" spans="6:11" x14ac:dyDescent="0.4">
      <c r="F41" s="12">
        <v>40</v>
      </c>
      <c r="G41" s="13">
        <v>2248262</v>
      </c>
      <c r="H41" s="12" t="s">
        <v>49</v>
      </c>
      <c r="I41" s="13">
        <v>630704</v>
      </c>
      <c r="J41" s="12" t="s">
        <v>139</v>
      </c>
      <c r="K41" s="12" t="s">
        <v>256</v>
      </c>
    </row>
    <row r="42" spans="6:11" x14ac:dyDescent="0.4">
      <c r="F42" s="12">
        <v>41</v>
      </c>
      <c r="G42" s="13">
        <v>2268273</v>
      </c>
      <c r="H42" s="12" t="s">
        <v>22</v>
      </c>
      <c r="I42" s="13">
        <v>780215</v>
      </c>
      <c r="J42" s="12" t="s">
        <v>140</v>
      </c>
      <c r="K42" s="12" t="s">
        <v>256</v>
      </c>
    </row>
    <row r="43" spans="6:11" x14ac:dyDescent="0.4">
      <c r="F43" s="12">
        <v>42</v>
      </c>
      <c r="G43" s="13">
        <v>1418275</v>
      </c>
      <c r="H43" s="12" t="s">
        <v>23</v>
      </c>
      <c r="I43" s="13">
        <v>920404</v>
      </c>
      <c r="J43" s="12" t="s">
        <v>141</v>
      </c>
      <c r="K43" s="12" t="s">
        <v>255</v>
      </c>
    </row>
    <row r="44" spans="6:11" x14ac:dyDescent="0.4">
      <c r="F44" s="12">
        <v>43</v>
      </c>
      <c r="G44" s="13">
        <v>1418275</v>
      </c>
      <c r="H44" s="12" t="s">
        <v>23</v>
      </c>
      <c r="I44" s="13">
        <v>800121</v>
      </c>
      <c r="J44" s="12" t="s">
        <v>142</v>
      </c>
      <c r="K44" s="12" t="s">
        <v>255</v>
      </c>
    </row>
    <row r="45" spans="6:11" x14ac:dyDescent="0.4">
      <c r="F45" s="12">
        <v>44</v>
      </c>
      <c r="G45" s="13">
        <v>6128265</v>
      </c>
      <c r="H45" s="12" t="s">
        <v>23</v>
      </c>
      <c r="I45" s="13">
        <v>571109</v>
      </c>
      <c r="J45" s="12" t="s">
        <v>143</v>
      </c>
      <c r="K45" s="12" t="s">
        <v>256</v>
      </c>
    </row>
    <row r="46" spans="6:11" x14ac:dyDescent="0.4">
      <c r="F46" s="12">
        <v>45</v>
      </c>
      <c r="G46" s="13">
        <v>1288264</v>
      </c>
      <c r="H46" s="12" t="s">
        <v>50</v>
      </c>
      <c r="I46" s="13">
        <v>620903</v>
      </c>
      <c r="J46" s="12" t="s">
        <v>144</v>
      </c>
      <c r="K46" s="12" t="s">
        <v>256</v>
      </c>
    </row>
    <row r="47" spans="6:11" x14ac:dyDescent="0.4">
      <c r="F47" s="12">
        <v>46</v>
      </c>
      <c r="G47" s="13">
        <v>1248271</v>
      </c>
      <c r="H47" s="12" t="s">
        <v>24</v>
      </c>
      <c r="I47" s="13">
        <v>700504</v>
      </c>
      <c r="J47" s="12" t="s">
        <v>145</v>
      </c>
      <c r="K47" s="12" t="s">
        <v>256</v>
      </c>
    </row>
    <row r="48" spans="6:11" x14ac:dyDescent="0.4">
      <c r="F48" s="12">
        <v>47</v>
      </c>
      <c r="G48" s="13">
        <v>3058263</v>
      </c>
      <c r="H48" s="12" t="s">
        <v>25</v>
      </c>
      <c r="I48" s="13">
        <v>780823</v>
      </c>
      <c r="J48" s="12" t="s">
        <v>146</v>
      </c>
      <c r="K48" s="12" t="s">
        <v>255</v>
      </c>
    </row>
    <row r="49" spans="6:11" x14ac:dyDescent="0.4">
      <c r="F49" s="12">
        <v>48</v>
      </c>
      <c r="G49" s="13">
        <v>1378903</v>
      </c>
      <c r="H49" s="12" t="s">
        <v>51</v>
      </c>
      <c r="I49" s="13">
        <v>720128</v>
      </c>
      <c r="J49" s="12" t="s">
        <v>147</v>
      </c>
      <c r="K49" s="12" t="s">
        <v>256</v>
      </c>
    </row>
    <row r="50" spans="6:11" x14ac:dyDescent="0.4">
      <c r="F50" s="12">
        <v>49</v>
      </c>
      <c r="G50" s="13">
        <v>1378903</v>
      </c>
      <c r="H50" s="12" t="s">
        <v>51</v>
      </c>
      <c r="I50" s="13">
        <v>800409</v>
      </c>
      <c r="J50" s="12" t="s">
        <v>148</v>
      </c>
      <c r="K50" s="12" t="s">
        <v>256</v>
      </c>
    </row>
    <row r="51" spans="6:11" x14ac:dyDescent="0.4">
      <c r="F51" s="12">
        <v>50</v>
      </c>
      <c r="G51" s="13">
        <v>2098267</v>
      </c>
      <c r="H51" s="12" t="s">
        <v>52</v>
      </c>
      <c r="I51" s="13">
        <v>650727</v>
      </c>
      <c r="J51" s="12" t="s">
        <v>149</v>
      </c>
      <c r="K51" s="12" t="s">
        <v>256</v>
      </c>
    </row>
    <row r="52" spans="6:11" x14ac:dyDescent="0.4">
      <c r="F52" s="12">
        <v>51</v>
      </c>
      <c r="G52" s="13">
        <v>4048900</v>
      </c>
      <c r="H52" s="12" t="s">
        <v>53</v>
      </c>
      <c r="I52" s="13">
        <v>720122</v>
      </c>
      <c r="J52" s="12" t="s">
        <v>150</v>
      </c>
      <c r="K52" s="12" t="s">
        <v>256</v>
      </c>
    </row>
    <row r="53" spans="6:11" x14ac:dyDescent="0.4">
      <c r="F53" s="12">
        <v>52</v>
      </c>
      <c r="G53" s="13">
        <v>4048900</v>
      </c>
      <c r="H53" s="12" t="s">
        <v>53</v>
      </c>
      <c r="I53" s="13">
        <v>720822</v>
      </c>
      <c r="J53" s="12" t="s">
        <v>151</v>
      </c>
      <c r="K53" s="12" t="s">
        <v>256</v>
      </c>
    </row>
    <row r="54" spans="6:11" x14ac:dyDescent="0.4">
      <c r="F54" s="12">
        <v>53</v>
      </c>
      <c r="G54" s="13">
        <v>3018272</v>
      </c>
      <c r="H54" s="12" t="s">
        <v>54</v>
      </c>
      <c r="I54" s="13">
        <v>620208</v>
      </c>
      <c r="J54" s="12" t="s">
        <v>152</v>
      </c>
      <c r="K54" s="12" t="s">
        <v>256</v>
      </c>
    </row>
    <row r="55" spans="6:11" x14ac:dyDescent="0.4">
      <c r="F55" s="12">
        <v>54</v>
      </c>
      <c r="G55" s="13">
        <v>2158261</v>
      </c>
      <c r="H55" s="12" t="s">
        <v>26</v>
      </c>
      <c r="I55" s="13">
        <v>700726</v>
      </c>
      <c r="J55" s="12" t="s">
        <v>153</v>
      </c>
      <c r="K55" s="12" t="s">
        <v>256</v>
      </c>
    </row>
    <row r="56" spans="6:11" x14ac:dyDescent="0.4">
      <c r="F56" s="12">
        <v>55</v>
      </c>
      <c r="G56" s="13">
        <v>3038261</v>
      </c>
      <c r="H56" s="12" t="s">
        <v>55</v>
      </c>
      <c r="I56" s="13">
        <v>631022</v>
      </c>
      <c r="J56" s="12" t="s">
        <v>154</v>
      </c>
      <c r="K56" s="12" t="s">
        <v>256</v>
      </c>
    </row>
    <row r="57" spans="6:11" x14ac:dyDescent="0.4">
      <c r="F57" s="12">
        <v>56</v>
      </c>
      <c r="G57" s="13">
        <v>7668900</v>
      </c>
      <c r="H57" s="12" t="s">
        <v>56</v>
      </c>
      <c r="I57" s="13">
        <v>701008</v>
      </c>
      <c r="J57" s="12" t="s">
        <v>155</v>
      </c>
      <c r="K57" s="12" t="s">
        <v>256</v>
      </c>
    </row>
    <row r="58" spans="6:11" x14ac:dyDescent="0.4">
      <c r="F58" s="12">
        <v>57</v>
      </c>
      <c r="G58" s="13">
        <v>5058900</v>
      </c>
      <c r="H58" s="12" t="s">
        <v>57</v>
      </c>
      <c r="I58" s="13">
        <v>681101</v>
      </c>
      <c r="J58" s="12" t="s">
        <v>156</v>
      </c>
      <c r="K58" s="12" t="s">
        <v>256</v>
      </c>
    </row>
    <row r="59" spans="6:11" x14ac:dyDescent="0.4">
      <c r="F59" s="12">
        <v>58</v>
      </c>
      <c r="G59" s="13">
        <v>1108274</v>
      </c>
      <c r="H59" s="12" t="s">
        <v>58</v>
      </c>
      <c r="I59" s="13">
        <v>731011</v>
      </c>
      <c r="J59" s="12" t="s">
        <v>157</v>
      </c>
      <c r="K59" s="12" t="s">
        <v>256</v>
      </c>
    </row>
    <row r="60" spans="6:11" x14ac:dyDescent="0.4">
      <c r="F60" s="12">
        <v>59</v>
      </c>
      <c r="G60" s="13">
        <v>1358290</v>
      </c>
      <c r="H60" s="12" t="s">
        <v>27</v>
      </c>
      <c r="I60" s="13">
        <v>750302</v>
      </c>
      <c r="J60" s="12" t="s">
        <v>158</v>
      </c>
      <c r="K60" s="12" t="s">
        <v>256</v>
      </c>
    </row>
    <row r="61" spans="6:11" x14ac:dyDescent="0.4">
      <c r="F61" s="12">
        <v>60</v>
      </c>
      <c r="G61" s="13">
        <v>2218262</v>
      </c>
      <c r="H61" s="12" t="s">
        <v>59</v>
      </c>
      <c r="I61" s="13">
        <v>730120</v>
      </c>
      <c r="J61" s="12" t="s">
        <v>159</v>
      </c>
      <c r="K61" s="12" t="s">
        <v>256</v>
      </c>
    </row>
    <row r="62" spans="6:11" x14ac:dyDescent="0.4">
      <c r="F62" s="12">
        <v>61</v>
      </c>
      <c r="G62" s="13">
        <v>1278265</v>
      </c>
      <c r="H62" s="12" t="s">
        <v>60</v>
      </c>
      <c r="I62" s="13">
        <v>680302</v>
      </c>
      <c r="J62" s="12" t="s">
        <v>160</v>
      </c>
      <c r="K62" s="12" t="s">
        <v>256</v>
      </c>
    </row>
    <row r="63" spans="6:11" x14ac:dyDescent="0.4">
      <c r="F63" s="12">
        <v>62</v>
      </c>
      <c r="G63" s="13">
        <v>2158209</v>
      </c>
      <c r="H63" s="12" t="s">
        <v>61</v>
      </c>
      <c r="I63" s="13">
        <v>561106</v>
      </c>
      <c r="J63" s="12" t="s">
        <v>161</v>
      </c>
      <c r="K63" s="12" t="s">
        <v>256</v>
      </c>
    </row>
    <row r="64" spans="6:11" x14ac:dyDescent="0.4">
      <c r="F64" s="12">
        <v>63</v>
      </c>
      <c r="G64" s="13">
        <v>3048263</v>
      </c>
      <c r="H64" s="12" t="s">
        <v>62</v>
      </c>
      <c r="I64" s="13">
        <v>630815</v>
      </c>
      <c r="J64" s="12" t="s">
        <v>162</v>
      </c>
      <c r="K64" s="12" t="s">
        <v>256</v>
      </c>
    </row>
    <row r="65" spans="6:11" x14ac:dyDescent="0.4">
      <c r="F65" s="12">
        <v>64</v>
      </c>
      <c r="G65" s="13">
        <v>1248277</v>
      </c>
      <c r="H65" s="12" t="s">
        <v>63</v>
      </c>
      <c r="I65" s="13">
        <v>890226</v>
      </c>
      <c r="J65" s="12" t="s">
        <v>163</v>
      </c>
      <c r="K65" s="12" t="s">
        <v>256</v>
      </c>
    </row>
    <row r="66" spans="6:11" x14ac:dyDescent="0.4">
      <c r="F66" s="12">
        <v>65</v>
      </c>
      <c r="G66" s="13">
        <v>1248277</v>
      </c>
      <c r="H66" s="12" t="s">
        <v>63</v>
      </c>
      <c r="I66" s="13">
        <v>691126</v>
      </c>
      <c r="J66" s="12" t="s">
        <v>164</v>
      </c>
      <c r="K66" s="12" t="s">
        <v>256</v>
      </c>
    </row>
    <row r="67" spans="6:11" x14ac:dyDescent="0.4">
      <c r="F67" s="12">
        <v>66</v>
      </c>
      <c r="G67" s="13">
        <v>1278294</v>
      </c>
      <c r="H67" s="12" t="s">
        <v>28</v>
      </c>
      <c r="I67" s="13">
        <v>700128</v>
      </c>
      <c r="J67" s="12" t="s">
        <v>165</v>
      </c>
      <c r="K67" s="12" t="s">
        <v>248</v>
      </c>
    </row>
    <row r="68" spans="6:11" x14ac:dyDescent="0.4">
      <c r="F68" s="12">
        <v>67</v>
      </c>
      <c r="G68" s="13">
        <v>1278294</v>
      </c>
      <c r="H68" s="12" t="s">
        <v>28</v>
      </c>
      <c r="I68" s="13">
        <v>860923</v>
      </c>
      <c r="J68" s="12" t="s">
        <v>166</v>
      </c>
      <c r="K68" s="12" t="s">
        <v>248</v>
      </c>
    </row>
    <row r="69" spans="6:11" x14ac:dyDescent="0.4">
      <c r="F69" s="12">
        <v>68</v>
      </c>
      <c r="G69" s="13">
        <v>6168293</v>
      </c>
      <c r="H69" s="12" t="s">
        <v>64</v>
      </c>
      <c r="I69" s="13">
        <v>491215</v>
      </c>
      <c r="J69" s="12" t="s">
        <v>167</v>
      </c>
      <c r="K69" s="12" t="s">
        <v>256</v>
      </c>
    </row>
    <row r="70" spans="6:11" x14ac:dyDescent="0.4">
      <c r="F70" s="12">
        <v>69</v>
      </c>
      <c r="G70" s="13">
        <v>1218267</v>
      </c>
      <c r="H70" s="12" t="s">
        <v>29</v>
      </c>
      <c r="I70" s="13">
        <v>541111</v>
      </c>
      <c r="J70" s="12" t="s">
        <v>168</v>
      </c>
      <c r="K70" s="12" t="s">
        <v>255</v>
      </c>
    </row>
    <row r="71" spans="6:11" x14ac:dyDescent="0.4">
      <c r="F71" s="12">
        <v>70</v>
      </c>
      <c r="G71" s="13">
        <v>1298267</v>
      </c>
      <c r="H71" s="12" t="s">
        <v>65</v>
      </c>
      <c r="I71" s="13">
        <v>690209</v>
      </c>
      <c r="J71" s="12" t="s">
        <v>169</v>
      </c>
      <c r="K71" s="12" t="s">
        <v>256</v>
      </c>
    </row>
    <row r="72" spans="6:11" x14ac:dyDescent="0.4">
      <c r="F72" s="12">
        <v>71</v>
      </c>
      <c r="G72" s="13">
        <v>6188263</v>
      </c>
      <c r="H72" s="12" t="s">
        <v>66</v>
      </c>
      <c r="I72" s="13">
        <v>690513</v>
      </c>
      <c r="J72" s="12" t="s">
        <v>170</v>
      </c>
      <c r="K72" s="12" t="s">
        <v>256</v>
      </c>
    </row>
    <row r="73" spans="6:11" x14ac:dyDescent="0.4">
      <c r="F73" s="12">
        <v>72</v>
      </c>
      <c r="G73" s="13">
        <v>4048261</v>
      </c>
      <c r="H73" s="12" t="s">
        <v>67</v>
      </c>
      <c r="I73" s="13">
        <v>710822</v>
      </c>
      <c r="J73" s="12" t="s">
        <v>171</v>
      </c>
      <c r="K73" s="12" t="s">
        <v>256</v>
      </c>
    </row>
    <row r="74" spans="6:11" x14ac:dyDescent="0.4">
      <c r="F74" s="12">
        <v>73</v>
      </c>
      <c r="G74" s="13">
        <v>1228262</v>
      </c>
      <c r="H74" s="12" t="s">
        <v>30</v>
      </c>
      <c r="I74" s="13">
        <v>751225</v>
      </c>
      <c r="J74" s="12" t="s">
        <v>172</v>
      </c>
      <c r="K74" s="12" t="s">
        <v>255</v>
      </c>
    </row>
    <row r="75" spans="6:11" x14ac:dyDescent="0.4">
      <c r="F75" s="12">
        <v>74</v>
      </c>
      <c r="G75" s="13">
        <v>4018263</v>
      </c>
      <c r="H75" s="12" t="s">
        <v>68</v>
      </c>
      <c r="I75" s="13">
        <v>711120</v>
      </c>
      <c r="J75" s="12" t="s">
        <v>173</v>
      </c>
      <c r="K75" s="12" t="s">
        <v>256</v>
      </c>
    </row>
    <row r="76" spans="6:11" x14ac:dyDescent="0.4">
      <c r="F76" s="12">
        <v>75</v>
      </c>
      <c r="G76" s="13">
        <v>4038263</v>
      </c>
      <c r="H76" s="12" t="s">
        <v>69</v>
      </c>
      <c r="I76" s="13">
        <v>650602</v>
      </c>
      <c r="J76" s="12" t="s">
        <v>174</v>
      </c>
      <c r="K76" s="12" t="s">
        <v>256</v>
      </c>
    </row>
    <row r="77" spans="6:11" x14ac:dyDescent="0.4">
      <c r="F77" s="12">
        <v>76</v>
      </c>
      <c r="G77" s="13">
        <v>6138273</v>
      </c>
      <c r="H77" s="12" t="s">
        <v>70</v>
      </c>
      <c r="I77" s="13">
        <v>810908</v>
      </c>
      <c r="J77" s="12" t="s">
        <v>175</v>
      </c>
      <c r="K77" s="12" t="s">
        <v>256</v>
      </c>
    </row>
    <row r="78" spans="6:11" x14ac:dyDescent="0.4">
      <c r="F78" s="12">
        <v>77</v>
      </c>
      <c r="G78" s="13">
        <v>3018286</v>
      </c>
      <c r="H78" s="12" t="s">
        <v>71</v>
      </c>
      <c r="I78" s="13">
        <v>800329</v>
      </c>
      <c r="J78" s="12" t="s">
        <v>176</v>
      </c>
      <c r="K78" s="12" t="s">
        <v>256</v>
      </c>
    </row>
    <row r="79" spans="6:11" x14ac:dyDescent="0.4">
      <c r="F79" s="12">
        <v>78</v>
      </c>
      <c r="G79" s="13">
        <v>2048266</v>
      </c>
      <c r="H79" s="12" t="s">
        <v>72</v>
      </c>
      <c r="I79" s="13">
        <v>721027</v>
      </c>
      <c r="J79" s="12" t="s">
        <v>177</v>
      </c>
      <c r="K79" s="12" t="s">
        <v>256</v>
      </c>
    </row>
    <row r="80" spans="6:11" x14ac:dyDescent="0.4">
      <c r="F80" s="12">
        <v>79</v>
      </c>
      <c r="G80" s="13">
        <v>1208901</v>
      </c>
      <c r="H80" s="12" t="s">
        <v>73</v>
      </c>
      <c r="I80" s="13">
        <v>620118</v>
      </c>
      <c r="J80" s="12" t="s">
        <v>178</v>
      </c>
      <c r="K80" s="12" t="s">
        <v>256</v>
      </c>
    </row>
    <row r="81" spans="6:11" x14ac:dyDescent="0.4">
      <c r="F81" s="12">
        <v>80</v>
      </c>
      <c r="G81" s="13">
        <v>6098261</v>
      </c>
      <c r="H81" s="12" t="s">
        <v>31</v>
      </c>
      <c r="I81" s="13">
        <v>690103</v>
      </c>
      <c r="J81" s="12" t="s">
        <v>179</v>
      </c>
      <c r="K81" s="12" t="s">
        <v>255</v>
      </c>
    </row>
    <row r="82" spans="6:11" x14ac:dyDescent="0.4">
      <c r="F82" s="12">
        <v>81</v>
      </c>
      <c r="G82" s="13">
        <v>6098261</v>
      </c>
      <c r="H82" s="12" t="s">
        <v>31</v>
      </c>
      <c r="I82" s="13">
        <v>660120</v>
      </c>
      <c r="J82" s="12" t="s">
        <v>180</v>
      </c>
      <c r="K82" s="12" t="s">
        <v>255</v>
      </c>
    </row>
    <row r="83" spans="6:11" x14ac:dyDescent="0.4">
      <c r="F83" s="12">
        <v>82</v>
      </c>
      <c r="G83" s="13">
        <v>6098261</v>
      </c>
      <c r="H83" s="12" t="s">
        <v>31</v>
      </c>
      <c r="I83" s="13">
        <v>831015</v>
      </c>
      <c r="J83" s="12" t="s">
        <v>181</v>
      </c>
      <c r="K83" s="12" t="s">
        <v>255</v>
      </c>
    </row>
    <row r="84" spans="6:11" x14ac:dyDescent="0.4">
      <c r="F84" s="12">
        <v>83</v>
      </c>
      <c r="G84" s="13">
        <v>1288288</v>
      </c>
      <c r="H84" s="12" t="s">
        <v>74</v>
      </c>
      <c r="I84" s="13">
        <v>531006</v>
      </c>
      <c r="J84" s="12" t="s">
        <v>182</v>
      </c>
      <c r="K84" s="12" t="s">
        <v>256</v>
      </c>
    </row>
    <row r="85" spans="6:11" x14ac:dyDescent="0.4">
      <c r="F85" s="12">
        <v>84</v>
      </c>
      <c r="G85" s="13">
        <v>3058265</v>
      </c>
      <c r="H85" s="12" t="s">
        <v>75</v>
      </c>
      <c r="I85" s="13">
        <v>561213</v>
      </c>
      <c r="J85" s="12" t="s">
        <v>183</v>
      </c>
      <c r="K85" s="12" t="s">
        <v>256</v>
      </c>
    </row>
    <row r="86" spans="6:11" x14ac:dyDescent="0.4">
      <c r="F86" s="12">
        <v>85</v>
      </c>
      <c r="G86" s="13">
        <v>2168263</v>
      </c>
      <c r="H86" s="12" t="s">
        <v>32</v>
      </c>
      <c r="I86" s="13">
        <v>811024</v>
      </c>
      <c r="J86" s="12" t="s">
        <v>184</v>
      </c>
      <c r="K86" s="12" t="s">
        <v>255</v>
      </c>
    </row>
    <row r="87" spans="6:11" x14ac:dyDescent="0.4">
      <c r="F87" s="12">
        <v>86</v>
      </c>
      <c r="G87" s="13">
        <v>1388262</v>
      </c>
      <c r="H87" s="12" t="s">
        <v>33</v>
      </c>
      <c r="I87" s="13">
        <v>700226</v>
      </c>
      <c r="J87" s="12" t="s">
        <v>185</v>
      </c>
      <c r="K87" s="12" t="s">
        <v>256</v>
      </c>
    </row>
    <row r="88" spans="6:11" x14ac:dyDescent="0.4">
      <c r="F88" s="12">
        <v>87</v>
      </c>
      <c r="G88" s="13">
        <v>1198902</v>
      </c>
      <c r="H88" s="12" t="s">
        <v>76</v>
      </c>
      <c r="I88" s="13">
        <v>790104</v>
      </c>
      <c r="J88" s="12" t="s">
        <v>186</v>
      </c>
      <c r="K88" s="12" t="s">
        <v>256</v>
      </c>
    </row>
    <row r="89" spans="6:11" x14ac:dyDescent="0.4">
      <c r="F89" s="12">
        <v>88</v>
      </c>
      <c r="G89" s="13">
        <v>1198902</v>
      </c>
      <c r="H89" s="12" t="s">
        <v>76</v>
      </c>
      <c r="I89" s="13">
        <v>450301</v>
      </c>
      <c r="J89" s="12" t="s">
        <v>187</v>
      </c>
      <c r="K89" s="12" t="s">
        <v>256</v>
      </c>
    </row>
    <row r="90" spans="6:11" x14ac:dyDescent="0.4">
      <c r="F90" s="12">
        <v>89</v>
      </c>
      <c r="G90" s="13">
        <v>3148282</v>
      </c>
      <c r="H90" s="12" t="s">
        <v>77</v>
      </c>
      <c r="I90" s="13">
        <v>830211</v>
      </c>
      <c r="J90" s="12" t="s">
        <v>188</v>
      </c>
      <c r="K90" s="12" t="s">
        <v>256</v>
      </c>
    </row>
    <row r="91" spans="6:11" x14ac:dyDescent="0.4">
      <c r="F91" s="12">
        <v>90</v>
      </c>
      <c r="G91" s="13">
        <v>3148282</v>
      </c>
      <c r="H91" s="12" t="s">
        <v>77</v>
      </c>
      <c r="I91" s="13">
        <v>850126</v>
      </c>
      <c r="J91" s="12" t="s">
        <v>189</v>
      </c>
      <c r="K91" s="12" t="s">
        <v>256</v>
      </c>
    </row>
    <row r="92" spans="6:11" x14ac:dyDescent="0.4">
      <c r="F92" s="12">
        <v>91</v>
      </c>
      <c r="G92" s="13">
        <v>1358902</v>
      </c>
      <c r="H92" s="12" t="s">
        <v>78</v>
      </c>
      <c r="I92" s="13">
        <v>621110</v>
      </c>
      <c r="J92" s="12" t="s">
        <v>190</v>
      </c>
      <c r="K92" s="12" t="s">
        <v>256</v>
      </c>
    </row>
    <row r="93" spans="6:11" x14ac:dyDescent="0.4">
      <c r="F93" s="12">
        <v>92</v>
      </c>
      <c r="G93" s="13">
        <v>1358902</v>
      </c>
      <c r="H93" s="12" t="s">
        <v>78</v>
      </c>
      <c r="I93" s="13">
        <v>770427</v>
      </c>
      <c r="J93" s="12" t="s">
        <v>191</v>
      </c>
      <c r="K93" s="12" t="s">
        <v>256</v>
      </c>
    </row>
    <row r="94" spans="6:11" x14ac:dyDescent="0.4">
      <c r="F94" s="12">
        <v>93</v>
      </c>
      <c r="G94" s="13"/>
      <c r="H94" s="12"/>
      <c r="I94" s="13"/>
      <c r="J94" s="12"/>
      <c r="K94" s="12"/>
    </row>
    <row r="95" spans="6:11" x14ac:dyDescent="0.4">
      <c r="F95" s="12">
        <v>94</v>
      </c>
      <c r="G95" s="13">
        <v>3168264</v>
      </c>
      <c r="H95" s="12" t="s">
        <v>34</v>
      </c>
      <c r="I95" s="13">
        <v>730314</v>
      </c>
      <c r="J95" s="12" t="s">
        <v>193</v>
      </c>
      <c r="K95" s="12" t="s">
        <v>255</v>
      </c>
    </row>
    <row r="96" spans="6:11" x14ac:dyDescent="0.4">
      <c r="F96" s="12">
        <v>95</v>
      </c>
      <c r="G96" s="13">
        <v>1268292</v>
      </c>
      <c r="H96" s="12" t="s">
        <v>80</v>
      </c>
      <c r="I96" s="13">
        <v>720210</v>
      </c>
      <c r="J96" s="12" t="s">
        <v>194</v>
      </c>
      <c r="K96" s="12" t="s">
        <v>256</v>
      </c>
    </row>
    <row r="97" spans="6:11" x14ac:dyDescent="0.4">
      <c r="F97" s="12">
        <v>96</v>
      </c>
      <c r="G97" s="13">
        <v>3088207</v>
      </c>
      <c r="H97" s="12" t="s">
        <v>35</v>
      </c>
      <c r="I97" s="13">
        <v>801007</v>
      </c>
      <c r="J97" s="12" t="s">
        <v>195</v>
      </c>
      <c r="K97" s="12" t="s">
        <v>256</v>
      </c>
    </row>
    <row r="98" spans="6:11" x14ac:dyDescent="0.4">
      <c r="F98" s="12">
        <v>97</v>
      </c>
      <c r="G98" s="13">
        <v>1068902</v>
      </c>
      <c r="H98" s="12" t="s">
        <v>36</v>
      </c>
      <c r="I98" s="13">
        <v>660629</v>
      </c>
      <c r="J98" s="12" t="s">
        <v>196</v>
      </c>
      <c r="K98" s="12" t="s">
        <v>256</v>
      </c>
    </row>
    <row r="99" spans="6:11" x14ac:dyDescent="0.4">
      <c r="F99" s="12">
        <v>98</v>
      </c>
      <c r="G99" s="13">
        <v>1218272</v>
      </c>
      <c r="H99" s="12" t="s">
        <v>37</v>
      </c>
      <c r="I99" s="13">
        <v>690628</v>
      </c>
      <c r="J99" s="12" t="s">
        <v>197</v>
      </c>
      <c r="K99" s="12" t="s">
        <v>255</v>
      </c>
    </row>
    <row r="100" spans="6:11" x14ac:dyDescent="0.4">
      <c r="F100" s="12">
        <v>99</v>
      </c>
      <c r="G100" s="13">
        <v>1218272</v>
      </c>
      <c r="H100" s="12" t="s">
        <v>37</v>
      </c>
      <c r="I100" s="13">
        <v>580210</v>
      </c>
      <c r="J100" s="12" t="s">
        <v>198</v>
      </c>
      <c r="K100" s="12" t="s">
        <v>255</v>
      </c>
    </row>
    <row r="101" spans="6:11" x14ac:dyDescent="0.4">
      <c r="F101" s="12">
        <v>100</v>
      </c>
      <c r="G101" s="13">
        <v>1218272</v>
      </c>
      <c r="H101" s="12" t="s">
        <v>37</v>
      </c>
      <c r="I101" s="13">
        <v>700921</v>
      </c>
      <c r="J101" s="12" t="s">
        <v>199</v>
      </c>
      <c r="K101" s="12" t="s">
        <v>255</v>
      </c>
    </row>
    <row r="102" spans="6:11" x14ac:dyDescent="0.4">
      <c r="F102" s="12">
        <v>101</v>
      </c>
      <c r="G102" s="13">
        <v>6218265</v>
      </c>
      <c r="H102" s="12" t="s">
        <v>38</v>
      </c>
      <c r="I102" s="13">
        <v>680908</v>
      </c>
      <c r="J102" s="12" t="s">
        <v>200</v>
      </c>
      <c r="K102" s="12" t="s">
        <v>256</v>
      </c>
    </row>
    <row r="103" spans="6:11" x14ac:dyDescent="0.4">
      <c r="F103" s="12">
        <v>102</v>
      </c>
      <c r="G103" s="13">
        <v>1348279</v>
      </c>
      <c r="H103" s="12" t="s">
        <v>81</v>
      </c>
      <c r="I103" s="13">
        <v>680501</v>
      </c>
      <c r="J103" s="12" t="s">
        <v>201</v>
      </c>
      <c r="K103" s="12" t="s">
        <v>256</v>
      </c>
    </row>
    <row r="104" spans="6:11" x14ac:dyDescent="0.4">
      <c r="F104" s="12">
        <v>103</v>
      </c>
      <c r="G104" s="13">
        <v>6178276</v>
      </c>
      <c r="H104" s="12" t="s">
        <v>39</v>
      </c>
      <c r="I104" s="13">
        <v>690212</v>
      </c>
      <c r="J104" s="12" t="s">
        <v>202</v>
      </c>
      <c r="K104" s="12" t="s">
        <v>255</v>
      </c>
    </row>
    <row r="105" spans="6:11" x14ac:dyDescent="0.4">
      <c r="F105" s="12">
        <v>104</v>
      </c>
      <c r="G105" s="13">
        <v>6178276</v>
      </c>
      <c r="H105" s="12" t="s">
        <v>39</v>
      </c>
      <c r="I105" s="13">
        <v>700109</v>
      </c>
      <c r="J105" s="12" t="s">
        <v>203</v>
      </c>
      <c r="K105" s="12" t="s">
        <v>255</v>
      </c>
    </row>
    <row r="106" spans="6:11" x14ac:dyDescent="0.4">
      <c r="F106" s="12">
        <v>105</v>
      </c>
      <c r="G106" s="13">
        <v>3148265</v>
      </c>
      <c r="H106" s="12" t="s">
        <v>82</v>
      </c>
      <c r="I106" s="13">
        <v>700301</v>
      </c>
      <c r="J106" s="12" t="s">
        <v>204</v>
      </c>
      <c r="K106" s="12" t="s">
        <v>256</v>
      </c>
    </row>
    <row r="107" spans="6:11" x14ac:dyDescent="0.4">
      <c r="F107" s="12">
        <v>106</v>
      </c>
      <c r="G107" s="13">
        <v>3148265</v>
      </c>
      <c r="H107" s="12" t="s">
        <v>82</v>
      </c>
      <c r="I107" s="13">
        <v>800327</v>
      </c>
      <c r="J107" s="12" t="s">
        <v>205</v>
      </c>
      <c r="K107" s="12" t="s">
        <v>256</v>
      </c>
    </row>
    <row r="108" spans="6:11" x14ac:dyDescent="0.4">
      <c r="F108" s="12">
        <v>107</v>
      </c>
      <c r="G108" s="13">
        <v>3148265</v>
      </c>
      <c r="H108" s="12" t="s">
        <v>82</v>
      </c>
      <c r="I108" s="13">
        <v>821029</v>
      </c>
      <c r="J108" s="12" t="s">
        <v>206</v>
      </c>
      <c r="K108" s="12" t="s">
        <v>256</v>
      </c>
    </row>
    <row r="109" spans="6:11" x14ac:dyDescent="0.4">
      <c r="F109" s="12">
        <v>108</v>
      </c>
      <c r="G109" s="13">
        <v>3148265</v>
      </c>
      <c r="H109" s="12" t="s">
        <v>82</v>
      </c>
      <c r="I109" s="13">
        <v>610608</v>
      </c>
      <c r="J109" s="12" t="s">
        <v>207</v>
      </c>
      <c r="K109" s="12" t="s">
        <v>256</v>
      </c>
    </row>
    <row r="110" spans="6:11" x14ac:dyDescent="0.4">
      <c r="F110" s="12">
        <v>109</v>
      </c>
      <c r="G110" s="13">
        <v>1418261</v>
      </c>
      <c r="H110" s="12" t="s">
        <v>83</v>
      </c>
      <c r="I110" s="13">
        <v>611007</v>
      </c>
      <c r="J110" s="12" t="s">
        <v>208</v>
      </c>
      <c r="K110" s="12" t="s">
        <v>256</v>
      </c>
    </row>
    <row r="111" spans="6:11" x14ac:dyDescent="0.4">
      <c r="F111" s="12">
        <v>110</v>
      </c>
      <c r="G111" s="13">
        <v>1098900</v>
      </c>
      <c r="H111" s="12" t="s">
        <v>84</v>
      </c>
      <c r="I111" s="13">
        <v>570105</v>
      </c>
      <c r="J111" s="12" t="s">
        <v>209</v>
      </c>
      <c r="K111" s="12" t="s">
        <v>256</v>
      </c>
    </row>
    <row r="112" spans="6:11" x14ac:dyDescent="0.4">
      <c r="F112" s="12">
        <v>111</v>
      </c>
      <c r="G112" s="13">
        <v>4058900</v>
      </c>
      <c r="H112" s="12" t="s">
        <v>40</v>
      </c>
      <c r="I112" s="13">
        <v>701030</v>
      </c>
      <c r="J112" s="12" t="s">
        <v>210</v>
      </c>
      <c r="K112" s="12" t="s">
        <v>255</v>
      </c>
    </row>
    <row r="113" spans="6:11" x14ac:dyDescent="0.4">
      <c r="F113" s="12">
        <v>112</v>
      </c>
      <c r="G113" s="13">
        <v>1068261</v>
      </c>
      <c r="H113" s="12" t="s">
        <v>41</v>
      </c>
      <c r="I113" s="13">
        <v>640730</v>
      </c>
      <c r="J113" s="12" t="s">
        <v>211</v>
      </c>
      <c r="K113" s="12" t="s">
        <v>257</v>
      </c>
    </row>
    <row r="114" spans="6:11" x14ac:dyDescent="0.4">
      <c r="F114" s="12">
        <v>113</v>
      </c>
      <c r="G114" s="13">
        <v>1068261</v>
      </c>
      <c r="H114" s="12" t="s">
        <v>41</v>
      </c>
      <c r="I114" s="13">
        <v>830621</v>
      </c>
      <c r="J114" s="12" t="s">
        <v>212</v>
      </c>
      <c r="K114" s="12" t="s">
        <v>257</v>
      </c>
    </row>
    <row r="115" spans="6:11" x14ac:dyDescent="0.4">
      <c r="F115" s="12">
        <v>114</v>
      </c>
      <c r="G115" s="13">
        <v>1068901</v>
      </c>
      <c r="H115" s="12" t="s">
        <v>42</v>
      </c>
      <c r="I115" s="13">
        <v>820916</v>
      </c>
      <c r="J115" s="12" t="s">
        <v>213</v>
      </c>
      <c r="K115" s="12" t="s">
        <v>97</v>
      </c>
    </row>
    <row r="116" spans="6:11" x14ac:dyDescent="0.4">
      <c r="F116" s="12">
        <v>115</v>
      </c>
      <c r="G116" s="13">
        <v>1068901</v>
      </c>
      <c r="H116" s="12" t="s">
        <v>42</v>
      </c>
      <c r="I116" s="13">
        <v>690617</v>
      </c>
      <c r="J116" s="12" t="s">
        <v>214</v>
      </c>
      <c r="K116" s="12" t="s">
        <v>255</v>
      </c>
    </row>
    <row r="117" spans="6:11" x14ac:dyDescent="0.4">
      <c r="F117" s="12">
        <v>116</v>
      </c>
      <c r="G117" s="13">
        <v>1068901</v>
      </c>
      <c r="H117" s="12" t="s">
        <v>42</v>
      </c>
      <c r="I117" s="13">
        <v>871211</v>
      </c>
      <c r="J117" s="12" t="s">
        <v>107</v>
      </c>
      <c r="K117" s="12" t="s">
        <v>256</v>
      </c>
    </row>
    <row r="118" spans="6:11" x14ac:dyDescent="0.4">
      <c r="F118" s="12">
        <v>201</v>
      </c>
      <c r="G118" s="13"/>
      <c r="H118" s="12"/>
      <c r="I118" s="13"/>
      <c r="J118" s="12"/>
      <c r="K118" s="12"/>
    </row>
    <row r="119" spans="6:11" x14ac:dyDescent="0.4">
      <c r="F119" s="12">
        <v>202</v>
      </c>
      <c r="G119" s="13">
        <v>6178260</v>
      </c>
      <c r="H119" s="12" t="s">
        <v>87</v>
      </c>
      <c r="I119" s="13"/>
      <c r="J119" s="12"/>
      <c r="K119" s="12" t="s">
        <v>255</v>
      </c>
    </row>
    <row r="120" spans="6:11" x14ac:dyDescent="0.4">
      <c r="F120" s="12">
        <v>203</v>
      </c>
      <c r="G120" s="13">
        <v>2218261</v>
      </c>
      <c r="H120" s="12" t="s">
        <v>88</v>
      </c>
      <c r="I120" s="13"/>
      <c r="J120" s="12" t="s">
        <v>215</v>
      </c>
      <c r="K120" s="12" t="s">
        <v>256</v>
      </c>
    </row>
    <row r="121" spans="6:11" x14ac:dyDescent="0.4">
      <c r="F121" s="12">
        <v>204</v>
      </c>
      <c r="G121" s="13"/>
      <c r="H121" s="12" t="s">
        <v>89</v>
      </c>
      <c r="I121" s="13"/>
      <c r="J121" s="12"/>
      <c r="K121" s="12" t="s">
        <v>248</v>
      </c>
    </row>
    <row r="122" spans="6:11" x14ac:dyDescent="0.4">
      <c r="F122" s="12">
        <v>205</v>
      </c>
      <c r="G122" s="13">
        <v>1328270</v>
      </c>
      <c r="H122" s="12" t="s">
        <v>90</v>
      </c>
      <c r="I122" s="13"/>
      <c r="J122" s="12" t="s">
        <v>216</v>
      </c>
      <c r="K122" s="12" t="s">
        <v>256</v>
      </c>
    </row>
    <row r="123" spans="6:11" x14ac:dyDescent="0.4">
      <c r="F123" s="12">
        <v>206</v>
      </c>
      <c r="G123" s="13">
        <v>1218287</v>
      </c>
      <c r="H123" s="12" t="s">
        <v>91</v>
      </c>
      <c r="I123" s="13"/>
      <c r="J123" s="12"/>
      <c r="K123" s="12" t="s">
        <v>248</v>
      </c>
    </row>
    <row r="124" spans="6:11" x14ac:dyDescent="0.4">
      <c r="F124" s="12">
        <v>207</v>
      </c>
      <c r="G124" s="13">
        <v>4168282</v>
      </c>
      <c r="H124" s="12" t="s">
        <v>94</v>
      </c>
      <c r="I124" s="13"/>
      <c r="J124" s="12" t="s">
        <v>219</v>
      </c>
      <c r="K124" s="12" t="s">
        <v>256</v>
      </c>
    </row>
    <row r="125" spans="6:11" x14ac:dyDescent="0.4">
      <c r="F125" s="12">
        <v>208</v>
      </c>
      <c r="G125" s="13">
        <v>2108268</v>
      </c>
      <c r="H125" s="12" t="s">
        <v>95</v>
      </c>
      <c r="I125" s="13"/>
      <c r="J125" s="12" t="s">
        <v>217</v>
      </c>
      <c r="K125" s="12" t="s">
        <v>256</v>
      </c>
    </row>
    <row r="126" spans="6:11" x14ac:dyDescent="0.4">
      <c r="F126" s="12">
        <v>209</v>
      </c>
      <c r="G126" s="13">
        <v>1108266</v>
      </c>
      <c r="H126" s="12" t="s">
        <v>96</v>
      </c>
      <c r="I126" s="13"/>
      <c r="J126" s="12" t="s">
        <v>218</v>
      </c>
      <c r="K126" s="12" t="s">
        <v>255</v>
      </c>
    </row>
    <row r="127" spans="6:11" x14ac:dyDescent="0.4">
      <c r="F127" s="12">
        <v>210</v>
      </c>
      <c r="G127" s="13"/>
      <c r="H127" s="12" t="s">
        <v>92</v>
      </c>
      <c r="I127" s="13"/>
      <c r="J127" s="12"/>
      <c r="K127" s="12" t="s">
        <v>249</v>
      </c>
    </row>
    <row r="128" spans="6:11" x14ac:dyDescent="0.4">
      <c r="F128" s="12">
        <v>211</v>
      </c>
      <c r="G128" s="13">
        <v>5138261</v>
      </c>
      <c r="H128" s="12" t="s">
        <v>93</v>
      </c>
      <c r="I128" s="13"/>
      <c r="J128" s="12"/>
      <c r="K128" s="12" t="s">
        <v>248</v>
      </c>
    </row>
    <row r="129" spans="6:11" x14ac:dyDescent="0.4">
      <c r="F129" s="12">
        <v>301</v>
      </c>
      <c r="G129" s="13">
        <v>1298288</v>
      </c>
      <c r="H129" s="12" t="s">
        <v>3</v>
      </c>
      <c r="I129" s="13">
        <v>840922</v>
      </c>
      <c r="J129" s="12" t="s">
        <v>220</v>
      </c>
      <c r="K129" s="12" t="s">
        <v>255</v>
      </c>
    </row>
    <row r="130" spans="6:11" x14ac:dyDescent="0.4">
      <c r="F130" s="12">
        <v>302</v>
      </c>
      <c r="G130" s="13">
        <v>1138204</v>
      </c>
      <c r="H130" s="12" t="s">
        <v>5</v>
      </c>
      <c r="I130" s="13">
        <v>700509</v>
      </c>
      <c r="J130" s="12" t="s">
        <v>221</v>
      </c>
      <c r="K130" s="12" t="s">
        <v>256</v>
      </c>
    </row>
    <row r="131" spans="6:11" x14ac:dyDescent="0.4">
      <c r="F131" s="12">
        <v>303</v>
      </c>
      <c r="G131" s="13"/>
      <c r="H131" s="12"/>
      <c r="I131" s="13"/>
      <c r="J131" s="12"/>
      <c r="K131" s="12"/>
    </row>
    <row r="132" spans="6:11" x14ac:dyDescent="0.4">
      <c r="F132" s="12">
        <v>304</v>
      </c>
      <c r="G132" s="13">
        <v>3048270</v>
      </c>
      <c r="H132" s="12" t="s">
        <v>12</v>
      </c>
      <c r="I132" s="13">
        <v>790213</v>
      </c>
      <c r="J132" s="12" t="s">
        <v>223</v>
      </c>
      <c r="K132" s="12" t="s">
        <v>256</v>
      </c>
    </row>
    <row r="133" spans="6:11" x14ac:dyDescent="0.4">
      <c r="F133" s="12" t="s">
        <v>98</v>
      </c>
      <c r="G133" s="13">
        <v>1328270</v>
      </c>
      <c r="H133" s="12" t="s">
        <v>90</v>
      </c>
      <c r="I133" s="13">
        <v>730317</v>
      </c>
      <c r="J133" s="12" t="s">
        <v>216</v>
      </c>
      <c r="K133" s="12" t="s">
        <v>256</v>
      </c>
    </row>
    <row r="134" spans="6:11" x14ac:dyDescent="0.4">
      <c r="F134" s="12">
        <v>306</v>
      </c>
      <c r="G134" s="13">
        <v>2218262</v>
      </c>
      <c r="H134" s="12" t="s">
        <v>99</v>
      </c>
      <c r="I134" s="13">
        <v>840820</v>
      </c>
      <c r="J134" s="12" t="s">
        <v>224</v>
      </c>
      <c r="K134" s="12" t="s">
        <v>256</v>
      </c>
    </row>
    <row r="135" spans="6:11" x14ac:dyDescent="0.4">
      <c r="F135" s="12">
        <v>307</v>
      </c>
      <c r="G135" s="13">
        <v>2218262</v>
      </c>
      <c r="H135" s="12" t="s">
        <v>59</v>
      </c>
      <c r="I135" s="13">
        <v>720922</v>
      </c>
      <c r="J135" s="12" t="s">
        <v>225</v>
      </c>
      <c r="K135" s="12" t="s">
        <v>256</v>
      </c>
    </row>
    <row r="136" spans="6:11" x14ac:dyDescent="0.4">
      <c r="F136" s="12">
        <v>308</v>
      </c>
      <c r="G136" s="13">
        <v>1278294</v>
      </c>
      <c r="H136" s="12" t="s">
        <v>28</v>
      </c>
      <c r="I136" s="13">
        <v>660111</v>
      </c>
      <c r="J136" s="12" t="s">
        <v>226</v>
      </c>
      <c r="K136" s="12" t="s">
        <v>248</v>
      </c>
    </row>
    <row r="137" spans="6:11" x14ac:dyDescent="0.4">
      <c r="F137" s="12">
        <v>309</v>
      </c>
      <c r="G137" s="13">
        <v>6168293</v>
      </c>
      <c r="H137" s="12" t="s">
        <v>64</v>
      </c>
      <c r="I137" s="13">
        <v>740117</v>
      </c>
      <c r="J137" s="12" t="s">
        <v>227</v>
      </c>
      <c r="K137" s="12" t="s">
        <v>256</v>
      </c>
    </row>
    <row r="138" spans="6:11" x14ac:dyDescent="0.4">
      <c r="F138" s="12">
        <v>310</v>
      </c>
      <c r="G138" s="13">
        <v>6098261</v>
      </c>
      <c r="H138" s="12" t="s">
        <v>31</v>
      </c>
      <c r="I138" s="13">
        <v>801024</v>
      </c>
      <c r="J138" s="12" t="s">
        <v>228</v>
      </c>
      <c r="K138" s="12" t="s">
        <v>255</v>
      </c>
    </row>
    <row r="139" spans="6:11" x14ac:dyDescent="0.4">
      <c r="F139" s="12">
        <v>311</v>
      </c>
      <c r="G139" s="13">
        <v>6098261</v>
      </c>
      <c r="H139" s="12" t="s">
        <v>31</v>
      </c>
      <c r="I139" s="13">
        <v>910317</v>
      </c>
      <c r="J139" s="12" t="s">
        <v>229</v>
      </c>
      <c r="K139" s="12" t="s">
        <v>255</v>
      </c>
    </row>
    <row r="140" spans="6:11" x14ac:dyDescent="0.4">
      <c r="F140" s="12">
        <v>312</v>
      </c>
      <c r="G140" s="13">
        <v>6098261</v>
      </c>
      <c r="H140" s="12" t="s">
        <v>31</v>
      </c>
      <c r="I140" s="13">
        <v>600305</v>
      </c>
      <c r="J140" s="12" t="s">
        <v>230</v>
      </c>
      <c r="K140" s="12" t="s">
        <v>255</v>
      </c>
    </row>
    <row r="141" spans="6:11" x14ac:dyDescent="0.4">
      <c r="F141" s="12">
        <v>313</v>
      </c>
      <c r="G141" s="13">
        <v>6098261</v>
      </c>
      <c r="H141" s="12" t="s">
        <v>31</v>
      </c>
      <c r="I141" s="13">
        <v>850226</v>
      </c>
      <c r="J141" s="12" t="s">
        <v>231</v>
      </c>
      <c r="K141" s="12" t="s">
        <v>255</v>
      </c>
    </row>
    <row r="142" spans="6:11" x14ac:dyDescent="0.4">
      <c r="F142" s="12">
        <v>314</v>
      </c>
      <c r="G142" s="13">
        <v>6098261</v>
      </c>
      <c r="H142" s="12" t="s">
        <v>31</v>
      </c>
      <c r="I142" s="13">
        <v>830605</v>
      </c>
      <c r="J142" s="12" t="s">
        <v>232</v>
      </c>
      <c r="K142" s="12" t="s">
        <v>255</v>
      </c>
    </row>
    <row r="143" spans="6:11" x14ac:dyDescent="0.4">
      <c r="F143" s="12">
        <v>306</v>
      </c>
      <c r="G143" s="13">
        <v>4178277</v>
      </c>
      <c r="H143" s="12" t="s">
        <v>100</v>
      </c>
      <c r="I143" s="13">
        <v>840820</v>
      </c>
      <c r="J143" s="12" t="s">
        <v>224</v>
      </c>
      <c r="K143" s="12" t="s">
        <v>256</v>
      </c>
    </row>
    <row r="144" spans="6:11" x14ac:dyDescent="0.4">
      <c r="F144" s="12">
        <v>316</v>
      </c>
      <c r="G144" s="13">
        <v>3148282</v>
      </c>
      <c r="H144" s="12" t="s">
        <v>77</v>
      </c>
      <c r="I144" s="13">
        <v>900904</v>
      </c>
      <c r="J144" s="12" t="s">
        <v>233</v>
      </c>
      <c r="K144" s="12" t="s">
        <v>256</v>
      </c>
    </row>
    <row r="145" spans="6:11" x14ac:dyDescent="0.4">
      <c r="F145" s="12">
        <v>317</v>
      </c>
      <c r="G145" s="13">
        <v>1358902</v>
      </c>
      <c r="H145" s="12" t="s">
        <v>78</v>
      </c>
      <c r="I145" s="13">
        <v>660622</v>
      </c>
      <c r="J145" s="12" t="s">
        <v>234</v>
      </c>
      <c r="K145" s="12" t="s">
        <v>97</v>
      </c>
    </row>
    <row r="146" spans="6:11" x14ac:dyDescent="0.4">
      <c r="F146" s="12">
        <v>318</v>
      </c>
      <c r="G146" s="13">
        <v>1358902</v>
      </c>
      <c r="H146" s="12" t="s">
        <v>78</v>
      </c>
      <c r="I146" s="13">
        <v>710222</v>
      </c>
      <c r="J146" s="12" t="s">
        <v>235</v>
      </c>
      <c r="K146" s="12" t="s">
        <v>256</v>
      </c>
    </row>
    <row r="147" spans="6:11" x14ac:dyDescent="0.4">
      <c r="F147" s="12">
        <v>319</v>
      </c>
      <c r="G147" s="13">
        <v>1358902</v>
      </c>
      <c r="H147" s="12" t="s">
        <v>78</v>
      </c>
      <c r="I147" s="13">
        <v>780721</v>
      </c>
      <c r="J147" s="12" t="s">
        <v>236</v>
      </c>
      <c r="K147" s="12" t="s">
        <v>97</v>
      </c>
    </row>
    <row r="148" spans="6:11" x14ac:dyDescent="0.4">
      <c r="F148" s="12" t="s">
        <v>98</v>
      </c>
      <c r="G148" s="13">
        <v>1358902</v>
      </c>
      <c r="H148" s="12" t="s">
        <v>78</v>
      </c>
      <c r="I148" s="13">
        <v>730317</v>
      </c>
      <c r="J148" s="12" t="s">
        <v>216</v>
      </c>
      <c r="K148" s="12" t="s">
        <v>256</v>
      </c>
    </row>
    <row r="149" spans="6:11" x14ac:dyDescent="0.4">
      <c r="F149" s="12">
        <v>321</v>
      </c>
      <c r="G149" s="13">
        <v>1358902</v>
      </c>
      <c r="H149" s="12" t="s">
        <v>78</v>
      </c>
      <c r="I149" s="13">
        <v>851113</v>
      </c>
      <c r="J149" s="12" t="s">
        <v>237</v>
      </c>
      <c r="K149" s="12" t="s">
        <v>256</v>
      </c>
    </row>
    <row r="150" spans="6:11" x14ac:dyDescent="0.4">
      <c r="F150" s="12">
        <v>322</v>
      </c>
      <c r="G150" s="13">
        <v>1218272</v>
      </c>
      <c r="H150" s="12" t="s">
        <v>37</v>
      </c>
      <c r="I150" s="13">
        <v>770405</v>
      </c>
      <c r="J150" s="12" t="s">
        <v>238</v>
      </c>
      <c r="K150" s="12" t="s">
        <v>255</v>
      </c>
    </row>
    <row r="151" spans="6:11" x14ac:dyDescent="0.4">
      <c r="F151" s="12">
        <v>323</v>
      </c>
      <c r="G151" s="13">
        <v>1218272</v>
      </c>
      <c r="H151" s="12" t="s">
        <v>37</v>
      </c>
      <c r="I151" s="13">
        <v>840928</v>
      </c>
      <c r="J151" s="12" t="s">
        <v>239</v>
      </c>
      <c r="K151" s="12" t="s">
        <v>255</v>
      </c>
    </row>
    <row r="152" spans="6:11" x14ac:dyDescent="0.4">
      <c r="F152" s="12">
        <v>324</v>
      </c>
      <c r="G152" s="13">
        <v>1218272</v>
      </c>
      <c r="H152" s="12" t="s">
        <v>37</v>
      </c>
      <c r="I152" s="13">
        <v>800103</v>
      </c>
      <c r="J152" s="12" t="s">
        <v>240</v>
      </c>
      <c r="K152" s="12" t="s">
        <v>255</v>
      </c>
    </row>
    <row r="153" spans="6:11" x14ac:dyDescent="0.4">
      <c r="F153" s="12">
        <v>325</v>
      </c>
      <c r="G153" s="13">
        <v>1218272</v>
      </c>
      <c r="H153" s="12" t="s">
        <v>37</v>
      </c>
      <c r="I153" s="13">
        <v>861023</v>
      </c>
      <c r="J153" s="12" t="s">
        <v>241</v>
      </c>
      <c r="K153" s="12" t="s">
        <v>255</v>
      </c>
    </row>
    <row r="154" spans="6:11" x14ac:dyDescent="0.4">
      <c r="F154" s="12">
        <v>326</v>
      </c>
      <c r="G154" s="13">
        <v>6178276</v>
      </c>
      <c r="H154" s="12" t="s">
        <v>39</v>
      </c>
      <c r="I154" s="13">
        <v>841214</v>
      </c>
      <c r="J154" s="12" t="s">
        <v>242</v>
      </c>
      <c r="K154" s="12" t="s">
        <v>255</v>
      </c>
    </row>
    <row r="155" spans="6:11" x14ac:dyDescent="0.4">
      <c r="F155" s="12">
        <v>327</v>
      </c>
      <c r="G155" s="13">
        <v>3148265</v>
      </c>
      <c r="H155" s="12" t="s">
        <v>82</v>
      </c>
      <c r="I155" s="13">
        <v>791115</v>
      </c>
      <c r="J155" s="12" t="s">
        <v>243</v>
      </c>
      <c r="K155" s="12" t="s">
        <v>256</v>
      </c>
    </row>
    <row r="156" spans="6:11" x14ac:dyDescent="0.4">
      <c r="F156" s="12">
        <v>328</v>
      </c>
      <c r="G156" s="13">
        <v>1068901</v>
      </c>
      <c r="H156" s="12" t="s">
        <v>42</v>
      </c>
      <c r="I156" s="13">
        <v>691022</v>
      </c>
      <c r="J156" s="12" t="s">
        <v>244</v>
      </c>
      <c r="K156" s="12" t="s">
        <v>255</v>
      </c>
    </row>
    <row r="157" spans="6:11" x14ac:dyDescent="0.4">
      <c r="F157" s="12">
        <v>329</v>
      </c>
      <c r="G157" s="13">
        <v>1068901</v>
      </c>
      <c r="H157" s="12" t="s">
        <v>42</v>
      </c>
      <c r="I157" s="13">
        <v>840215</v>
      </c>
      <c r="J157" s="12" t="s">
        <v>245</v>
      </c>
      <c r="K157" s="12" t="s">
        <v>256</v>
      </c>
    </row>
    <row r="158" spans="6:11" x14ac:dyDescent="0.4">
      <c r="F158" s="12">
        <v>330</v>
      </c>
      <c r="G158" s="13">
        <v>1068901</v>
      </c>
      <c r="H158" s="12" t="s">
        <v>42</v>
      </c>
      <c r="I158" s="13">
        <v>750214</v>
      </c>
      <c r="J158" s="12" t="s">
        <v>246</v>
      </c>
      <c r="K158" s="12" t="s">
        <v>256</v>
      </c>
    </row>
    <row r="159" spans="6:11" x14ac:dyDescent="0.4">
      <c r="F159" s="12">
        <v>14</v>
      </c>
      <c r="G159" s="13">
        <v>501826062</v>
      </c>
      <c r="H159" s="12" t="s">
        <v>9</v>
      </c>
      <c r="I159" s="13">
        <v>700307</v>
      </c>
      <c r="J159" s="12" t="s">
        <v>115</v>
      </c>
      <c r="K159" s="12" t="s">
        <v>255</v>
      </c>
    </row>
    <row r="160" spans="6:11" x14ac:dyDescent="0.4">
      <c r="F160" s="12">
        <v>16</v>
      </c>
      <c r="G160" s="13">
        <v>614890019</v>
      </c>
      <c r="H160" s="12" t="s">
        <v>43</v>
      </c>
      <c r="I160" s="13">
        <v>651120</v>
      </c>
      <c r="J160" s="12" t="s">
        <v>110</v>
      </c>
      <c r="K160" s="12" t="s">
        <v>256</v>
      </c>
    </row>
    <row r="161" spans="6:11" x14ac:dyDescent="0.4">
      <c r="F161" s="12">
        <v>22</v>
      </c>
      <c r="G161" s="13">
        <v>501826048</v>
      </c>
      <c r="H161" s="12" t="s">
        <v>15</v>
      </c>
      <c r="I161" s="13">
        <v>800627</v>
      </c>
      <c r="J161" s="12" t="s">
        <v>122</v>
      </c>
      <c r="K161" s="12" t="s">
        <v>256</v>
      </c>
    </row>
    <row r="162" spans="6:11" x14ac:dyDescent="0.4">
      <c r="F162" s="12">
        <v>25</v>
      </c>
      <c r="G162" s="13">
        <v>509826427</v>
      </c>
      <c r="H162" s="12" t="s">
        <v>18</v>
      </c>
      <c r="I162" s="13">
        <v>800815</v>
      </c>
      <c r="J162" s="12" t="s">
        <v>125</v>
      </c>
      <c r="K162" s="12" t="s">
        <v>256</v>
      </c>
    </row>
    <row r="163" spans="6:11" x14ac:dyDescent="0.4">
      <c r="F163" s="12">
        <v>93</v>
      </c>
      <c r="G163" s="13">
        <v>614890025</v>
      </c>
      <c r="H163" s="12" t="s">
        <v>79</v>
      </c>
      <c r="I163" s="13">
        <v>791029</v>
      </c>
      <c r="J163" s="12" t="s">
        <v>192</v>
      </c>
      <c r="K163" s="12" t="s">
        <v>256</v>
      </c>
    </row>
    <row r="164" spans="6:11" x14ac:dyDescent="0.4">
      <c r="F164" s="12">
        <v>201</v>
      </c>
      <c r="G164" s="13">
        <v>509826425</v>
      </c>
      <c r="H164" s="12" t="s">
        <v>86</v>
      </c>
      <c r="I164" s="13"/>
      <c r="J164" s="12" t="s">
        <v>142</v>
      </c>
      <c r="K164" s="12" t="s">
        <v>255</v>
      </c>
    </row>
    <row r="165" spans="6:11" x14ac:dyDescent="0.4">
      <c r="F165" s="12">
        <v>303</v>
      </c>
      <c r="G165" s="13">
        <v>501826062</v>
      </c>
      <c r="H165" s="12" t="s">
        <v>9</v>
      </c>
      <c r="I165" s="13">
        <v>720823</v>
      </c>
      <c r="J165" s="12" t="s">
        <v>222</v>
      </c>
      <c r="K165" s="12" t="s">
        <v>255</v>
      </c>
    </row>
  </sheetData>
  <sheetProtection algorithmName="SHA-512" hashValue="iQiF6d4sGJnvV8HgdYULRSG1C7DvMSx5MOiFc0auot4bcSSrmAxwKW6tPbE5yU+gt9Xwy+lTY/oeNToCQ5AssA==" saltValue="5Q5u7TsSirmUTv9sUKHAhQ==" spinCount="100000" sheet="1" objects="1" scenarios="1" selectLockedCells="1"/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검색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Suil</dc:creator>
  <cp:lastModifiedBy>Suil</cp:lastModifiedBy>
  <dcterms:created xsi:type="dcterms:W3CDTF">2015-06-05T18:17:20Z</dcterms:created>
  <dcterms:modified xsi:type="dcterms:W3CDTF">2020-05-30T05:36:19Z</dcterms:modified>
</cp:coreProperties>
</file>